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C 2025\"/>
    </mc:Choice>
  </mc:AlternateContent>
  <xr:revisionPtr revIDLastSave="0" documentId="8_{F7DFF845-8DC8-4D3E-A4C9-F774051C3EB3}" xr6:coauthVersionLast="47" xr6:coauthVersionMax="47" xr10:uidLastSave="{00000000-0000-0000-0000-000000000000}"/>
  <bookViews>
    <workbookView xWindow="3495" yWindow="3495" windowWidth="21600" windowHeight="11385" xr2:uid="{00000000-000D-0000-FFFF-FFFF00000000}"/>
  </bookViews>
  <sheets>
    <sheet name="Maquette-simplifiée 97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2" i="3" l="1"/>
  <c r="AE32" i="3"/>
  <c r="G21" i="3"/>
  <c r="G32" i="3" s="1"/>
</calcChain>
</file>

<file path=xl/sharedStrings.xml><?xml version="1.0" encoding="utf-8"?>
<sst xmlns="http://schemas.openxmlformats.org/spreadsheetml/2006/main" count="216" uniqueCount="125">
  <si>
    <t>03 ème….... ANNEE - SEMESTRE ….05..</t>
  </si>
  <si>
    <t>Code Diplôme - …...............</t>
  </si>
  <si>
    <t>Code Etape - …..................</t>
  </si>
  <si>
    <t>Code Semestre- …..................</t>
  </si>
  <si>
    <t>1ERE SESSION</t>
  </si>
  <si>
    <t>2EME SESSION</t>
  </si>
  <si>
    <t>Choix</t>
  </si>
  <si>
    <t>Code  UE Apogée</t>
  </si>
  <si>
    <t>Code EC Apogée</t>
  </si>
  <si>
    <t xml:space="preserve">LIBELLE  -  UE    </t>
  </si>
  <si>
    <t>LIBELLE  -  EC</t>
  </si>
  <si>
    <t>Volume horaire</t>
  </si>
  <si>
    <t>Responsable UE</t>
  </si>
  <si>
    <t>Responsables EC</t>
  </si>
  <si>
    <t>Autres intervenants</t>
  </si>
  <si>
    <t>CP</t>
  </si>
  <si>
    <t>Contrôles Terminaux</t>
  </si>
  <si>
    <t>Rattrapage</t>
  </si>
  <si>
    <t>Coef</t>
  </si>
  <si>
    <t>ECTS</t>
  </si>
  <si>
    <t>Total</t>
  </si>
  <si>
    <t>CM</t>
  </si>
  <si>
    <t>TD</t>
  </si>
  <si>
    <t>TP</t>
  </si>
  <si>
    <t>CI</t>
  </si>
  <si>
    <t>Rapport</t>
  </si>
  <si>
    <t>Ecrit</t>
  </si>
  <si>
    <t>OR</t>
  </si>
  <si>
    <t>Type</t>
  </si>
  <si>
    <t>Durée</t>
  </si>
  <si>
    <t>EC</t>
  </si>
  <si>
    <t>UE</t>
  </si>
  <si>
    <t>N</t>
  </si>
  <si>
    <t>D</t>
  </si>
  <si>
    <t>exemple 271OSEN0</t>
  </si>
  <si>
    <t>2H</t>
  </si>
  <si>
    <t>x</t>
  </si>
  <si>
    <t>15 min</t>
  </si>
  <si>
    <t>2h</t>
  </si>
  <si>
    <t>Parcours - Code</t>
  </si>
  <si>
    <t>Nombre</t>
  </si>
  <si>
    <t>TP         Travaux pratiques</t>
  </si>
  <si>
    <t>OR         Oral</t>
  </si>
  <si>
    <t>D         Durée</t>
  </si>
  <si>
    <t>PT       Projet tutoré</t>
  </si>
  <si>
    <t>CP         Contrôle partiel</t>
  </si>
  <si>
    <t>C         Coefficient</t>
  </si>
  <si>
    <t>Travail personnel étudiant</t>
  </si>
  <si>
    <t>Compétences</t>
  </si>
  <si>
    <t>Epreuves de Contrôle Continu intégral</t>
  </si>
  <si>
    <t>30 min</t>
  </si>
  <si>
    <t>aucun</t>
  </si>
  <si>
    <t xml:space="preserve">UEO 51                            Milieux marins côtiers Caraïbes                Connaissances, Risques et aléas                                              </t>
  </si>
  <si>
    <t xml:space="preserve">UEO 53                            Éléments pour la restauration des écosystèmes marins   </t>
  </si>
  <si>
    <t>UEO 55    Connaissances Pratiques et expérimentation en Mer</t>
  </si>
  <si>
    <t xml:space="preserve">UEO 56    
Outils de Communication et Marketing – Conférences </t>
  </si>
  <si>
    <t>UEO 57  Projet tutoré</t>
  </si>
  <si>
    <t>EC-55.1  TP Ecologie marine appliquée</t>
  </si>
  <si>
    <t>EC-56.2
Conférences, séminaires métiers</t>
  </si>
  <si>
    <t>EC-56.3
Méthodologie documentaire niveau 1</t>
  </si>
  <si>
    <t>EC-57.1
Gestion projet</t>
  </si>
  <si>
    <t>C. BORELVA</t>
  </si>
  <si>
    <t>C. EDOUARD</t>
  </si>
  <si>
    <t xml:space="preserve">EC-51.4  Risques et aléas </t>
  </si>
  <si>
    <t xml:space="preserve">EC-51.2 Ecosystèmes marins Caraïbes
                    </t>
  </si>
  <si>
    <t xml:space="preserve">EC-51.1. Océanologie générale
                    </t>
  </si>
  <si>
    <t>EC-52.1
Ressources marines</t>
  </si>
  <si>
    <t xml:space="preserve">UEO 52               Ressources et aménagements                                          </t>
  </si>
  <si>
    <t>EC-53.2
Suivis environnementaux</t>
  </si>
  <si>
    <t>C. EDOUARD C. BORELVA</t>
  </si>
  <si>
    <t>EC-54.4 Aires protégées</t>
  </si>
  <si>
    <t>EC-53.1 Préservation et restauration</t>
  </si>
  <si>
    <t>EC-53.3  Pollutions, anthropisation</t>
  </si>
  <si>
    <t>Louis BOUTRIN</t>
  </si>
  <si>
    <t>EC-55.2
TP Techniques d'études du milieu Marin- Traitements des données</t>
  </si>
  <si>
    <t>H, FRANCIL</t>
  </si>
  <si>
    <t>Philipp JOSEPH</t>
  </si>
  <si>
    <t>H FRANCIL</t>
  </si>
  <si>
    <t>O. DEHOORNE</t>
  </si>
  <si>
    <t xml:space="preserve">EC-54.1 Droit de la mer </t>
  </si>
  <si>
    <t>EC-52.2 PECHES ET AQUACULTURE</t>
  </si>
  <si>
    <t>EC-52.3  Activités portuaires et infrastructures</t>
  </si>
  <si>
    <t>EC-54.2 Economie et milieu marin</t>
  </si>
  <si>
    <t>EC-54.3 Tourisme, Nautisme et développement</t>
  </si>
  <si>
    <t>Gilbert DAVID</t>
  </si>
  <si>
    <t>P. JOSEPH-Elys MARIUS</t>
  </si>
  <si>
    <t>EC-56.1
Anglais, communication, commerce</t>
  </si>
  <si>
    <t>S, REGINA</t>
  </si>
  <si>
    <r>
      <t xml:space="preserve">UEO 54                         Droits, </t>
    </r>
    <r>
      <rPr>
        <b/>
        <sz val="36"/>
        <color theme="1"/>
        <rFont val="Linux Biolinum G1"/>
      </rPr>
      <t>gouvernance,</t>
    </r>
    <r>
      <rPr>
        <b/>
        <sz val="36"/>
        <color indexed="8"/>
        <rFont val="Linux Biolinum G1"/>
      </rPr>
      <t xml:space="preserve"> politiques et économie de la mer             </t>
    </r>
  </si>
  <si>
    <t>Office de l'Eau/IFREMER-ingénieur</t>
  </si>
  <si>
    <t xml:space="preserve">UFR -Institut d'Ecologie et de Biodiversité          Licence Professionnelle  - Mention   Métiers de la Mer, Parcours - Ressources marines conservaton - valorisation </t>
  </si>
  <si>
    <t>JV MARC</t>
  </si>
  <si>
    <t>Emile TANIC</t>
  </si>
  <si>
    <t>E Caroline et Co, BORELVA</t>
  </si>
  <si>
    <t>C EDOUARD</t>
  </si>
  <si>
    <t>Paméla Obertan</t>
  </si>
  <si>
    <t xml:space="preserve">C. EDOUARD C. BORELVA </t>
  </si>
  <si>
    <t>M, Andréi DONCESCU</t>
  </si>
  <si>
    <t>REGINA</t>
  </si>
  <si>
    <t xml:space="preserve">Enseignants chercheurs et personnalités extérieures </t>
  </si>
  <si>
    <t>Yelji ABATI</t>
  </si>
  <si>
    <t>Bibliothèque</t>
  </si>
  <si>
    <t xml:space="preserve">Bibliothèque </t>
  </si>
  <si>
    <t>S, Ely-Marius -JV MARC</t>
  </si>
  <si>
    <t>Mme. RENE-TROUILLEFOU</t>
  </si>
  <si>
    <t>Gilbert DAVID-Yelji ABATI</t>
  </si>
  <si>
    <t>Olivier DEHOORNE</t>
  </si>
  <si>
    <t>S, Ely-marius - JV MARC</t>
  </si>
  <si>
    <t xml:space="preserve"> aquaculteur</t>
  </si>
  <si>
    <t>Aquaculteur/ Ecole de pêche/IFREMER</t>
  </si>
  <si>
    <t>O, DEHOORNE</t>
  </si>
  <si>
    <t>Enseignants chercheurs et personnalités extérieures</t>
  </si>
  <si>
    <t xml:space="preserve">EC-55.3
Certifications professionnelles Mer et immersion terrain </t>
  </si>
  <si>
    <t>Ecole de Pêches-ingénieur ou autres organislmes</t>
  </si>
  <si>
    <t>Mutualisé</t>
  </si>
  <si>
    <t>M</t>
  </si>
  <si>
    <t>P. JOSEPH Mutualisée</t>
  </si>
  <si>
    <t>JV MARC Mutualisée avec la Licence 3 Géo</t>
  </si>
  <si>
    <t>P. JOSEPH-Mutualisée</t>
  </si>
  <si>
    <t>Paméla OberTan Mutualisée</t>
  </si>
  <si>
    <t>O. DEHOORNE Mutualisée</t>
  </si>
  <si>
    <t>Olivier Dehoone Mutualisé</t>
  </si>
  <si>
    <t>6H</t>
  </si>
  <si>
    <r>
      <rPr>
        <b/>
        <sz val="48"/>
        <color indexed="8"/>
        <rFont val="Arial1"/>
      </rPr>
      <t>Second Semestre - Stage de 6 mois dans une entreprise, en collectivité territoriale ou en association.</t>
    </r>
    <r>
      <rPr>
        <sz val="48"/>
        <color indexed="8"/>
        <rFont val="Arial1"/>
      </rPr>
      <t xml:space="preserve"> </t>
    </r>
  </si>
  <si>
    <t>15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</si>
</sst>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C]General"/>
  </numFmts>
  <fonts count="52">
    <font>
      <sz val="12"/>
      <color indexed="8"/>
      <name val="Arial1"/>
    </font>
    <font>
      <b/>
      <sz val="72"/>
      <color indexed="8"/>
      <name val="Linux Biolinum G1"/>
    </font>
    <font>
      <sz val="30"/>
      <color indexed="8"/>
      <name val="Linux Biolinum G1"/>
    </font>
    <font>
      <b/>
      <sz val="30"/>
      <color indexed="8"/>
      <name val="Linux Biolinum G1"/>
    </font>
    <font>
      <b/>
      <sz val="48"/>
      <color indexed="11"/>
      <name val="Linux Biolinum G1"/>
    </font>
    <font>
      <b/>
      <sz val="48"/>
      <color indexed="8"/>
      <name val="Linux Biolinum G1"/>
    </font>
    <font>
      <b/>
      <sz val="48"/>
      <color indexed="8"/>
      <name val="Calibri"/>
      <family val="2"/>
    </font>
    <font>
      <b/>
      <sz val="48"/>
      <color indexed="12"/>
      <name val="Linux Biolinum G1"/>
    </font>
    <font>
      <sz val="26"/>
      <color indexed="8"/>
      <name val="Linux Biolinum G1"/>
    </font>
    <font>
      <b/>
      <sz val="48"/>
      <color indexed="8"/>
      <name val="Arial1"/>
    </font>
    <font>
      <sz val="48"/>
      <color indexed="8"/>
      <name val="Linux Biolinum G1"/>
    </font>
    <font>
      <b/>
      <sz val="48"/>
      <color indexed="23"/>
      <name val="Linux Biolinum G1"/>
    </font>
    <font>
      <b/>
      <sz val="48"/>
      <color indexed="36"/>
      <name val="Linux Biolinum G1"/>
    </font>
    <font>
      <b/>
      <sz val="48"/>
      <color indexed="38"/>
      <name val="Linux Biolinum G1"/>
    </font>
    <font>
      <sz val="36"/>
      <color indexed="8"/>
      <name val="Linux Biolinum G"/>
    </font>
    <font>
      <sz val="36"/>
      <color indexed="8"/>
      <name val="Linux Biolinum G1"/>
    </font>
    <font>
      <sz val="36"/>
      <color indexed="8"/>
      <name val="Times New Roman"/>
      <family val="1"/>
    </font>
    <font>
      <sz val="36"/>
      <color indexed="8"/>
      <name val="Arial1"/>
    </font>
    <font>
      <sz val="40"/>
      <color indexed="8"/>
      <name val="Calibri"/>
      <family val="2"/>
    </font>
    <font>
      <sz val="32"/>
      <color indexed="8"/>
      <name val="Linux Biolinum G1"/>
    </font>
    <font>
      <sz val="11"/>
      <color rgb="FF000000"/>
      <name val="Calibri"/>
      <family val="2"/>
    </font>
    <font>
      <b/>
      <sz val="36"/>
      <color indexed="8"/>
      <name val="Linux Biolinum G1"/>
    </font>
    <font>
      <sz val="36"/>
      <color theme="1"/>
      <name val="Linux Biolinum G1"/>
    </font>
    <font>
      <sz val="36"/>
      <color theme="1"/>
      <name val="Linux Biolinum G"/>
    </font>
    <font>
      <b/>
      <sz val="36"/>
      <color theme="1"/>
      <name val="Linux Biolinum G1"/>
    </font>
    <font>
      <b/>
      <i/>
      <sz val="36"/>
      <color indexed="8"/>
      <name val="Linux Biolinum G1"/>
    </font>
    <font>
      <b/>
      <sz val="36"/>
      <color indexed="24"/>
      <name val="Linux Biolinum G1"/>
    </font>
    <font>
      <b/>
      <sz val="36"/>
      <color indexed="27"/>
      <name val="Linux Biolinum G1"/>
    </font>
    <font>
      <b/>
      <sz val="36"/>
      <color theme="1"/>
      <name val="Linux Biolinum G"/>
    </font>
    <font>
      <sz val="36"/>
      <color theme="1"/>
      <name val="Arial1"/>
    </font>
    <font>
      <b/>
      <sz val="36"/>
      <color indexed="33"/>
      <name val="Linux Biolinum G1"/>
    </font>
    <font>
      <b/>
      <sz val="36"/>
      <color indexed="8"/>
      <name val="Microsoft YaHei"/>
      <family val="2"/>
      <charset val="134"/>
    </font>
    <font>
      <b/>
      <sz val="36"/>
      <color indexed="19"/>
      <name val="Linux Biolinum G1"/>
    </font>
    <font>
      <sz val="36"/>
      <color indexed="8"/>
      <name val="Microsoft YaHei"/>
      <family val="2"/>
      <charset val="134"/>
    </font>
    <font>
      <b/>
      <sz val="36"/>
      <color indexed="21"/>
      <name val="Linux Biolinum G1"/>
    </font>
    <font>
      <b/>
      <sz val="36"/>
      <color indexed="11"/>
      <name val="Linux Biolinum G1"/>
    </font>
    <font>
      <b/>
      <sz val="36"/>
      <color rgb="FFBF9000"/>
      <name val="Linux Biolinum G1"/>
    </font>
    <font>
      <b/>
      <sz val="36"/>
      <color indexed="22"/>
      <name val="Linux Biolinum G1"/>
    </font>
    <font>
      <b/>
      <sz val="36"/>
      <color rgb="FF7030A0"/>
      <name val="Linux Biolinum G1"/>
    </font>
    <font>
      <b/>
      <sz val="36"/>
      <color indexed="23"/>
      <name val="Linux Biolinum G1"/>
    </font>
    <font>
      <b/>
      <sz val="36"/>
      <color rgb="FFFF0000"/>
      <name val="Linux Biolinum G1"/>
    </font>
    <font>
      <b/>
      <sz val="36"/>
      <color indexed="30"/>
      <name val="Linux Biolinum G1"/>
    </font>
    <font>
      <b/>
      <sz val="36"/>
      <color rgb="FF007033"/>
      <name val="Linux Biolinum G1"/>
    </font>
    <font>
      <b/>
      <sz val="36"/>
      <color rgb="FF385724"/>
      <name val="Linux Biolinum G1"/>
    </font>
    <font>
      <b/>
      <sz val="36"/>
      <color theme="1"/>
      <name val="Calibri"/>
      <family val="2"/>
    </font>
    <font>
      <b/>
      <sz val="36"/>
      <color indexed="36"/>
      <name val="Linux Biolinum G1"/>
    </font>
    <font>
      <b/>
      <sz val="36"/>
      <color rgb="FFC89800"/>
      <name val="Linux Biolinum G1"/>
    </font>
    <font>
      <b/>
      <sz val="36"/>
      <color indexed="37"/>
      <name val="Linux Biolinum G1"/>
    </font>
    <font>
      <b/>
      <sz val="36"/>
      <color rgb="FF000000"/>
      <name val="Linux Biolinum G1"/>
    </font>
    <font>
      <sz val="36"/>
      <color rgb="FF000000"/>
      <name val="Arial1"/>
    </font>
    <font>
      <sz val="48"/>
      <color indexed="8"/>
      <name val="Arial1"/>
    </font>
    <font>
      <b/>
      <sz val="36"/>
      <name val="Linux Biolinum G1"/>
    </font>
  </fonts>
  <fills count="2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4"/>
        <bgColor auto="1"/>
      </patternFill>
    </fill>
    <fill>
      <patternFill patternType="solid">
        <fgColor rgb="FFE2F0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AE3F3"/>
        <bgColor rgb="FF000000"/>
      </patternFill>
    </fill>
    <fill>
      <patternFill patternType="solid">
        <fgColor rgb="FFDFDFE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DD6EE"/>
        <bgColor rgb="FF000000"/>
      </patternFill>
    </fill>
  </fills>
  <borders count="4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165" fontId="20" fillId="0" borderId="0"/>
  </cellStyleXfs>
  <cellXfs count="262">
    <xf numFmtId="0" fontId="0" fillId="0" borderId="0" xfId="0"/>
    <xf numFmtId="0" fontId="0" fillId="0" borderId="0" xfId="0" applyNumberFormat="1"/>
    <xf numFmtId="0" fontId="0" fillId="2" borderId="1" xfId="0" applyFill="1" applyBorder="1"/>
    <xf numFmtId="1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/>
    <xf numFmtId="0" fontId="0" fillId="2" borderId="2" xfId="0" applyFill="1" applyBorder="1"/>
    <xf numFmtId="1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/>
    <xf numFmtId="1" fontId="3" fillId="2" borderId="1" xfId="0" applyNumberFormat="1" applyFont="1" applyFill="1" applyBorder="1" applyAlignment="1">
      <alignment horizontal="center"/>
    </xf>
    <xf numFmtId="1" fontId="6" fillId="2" borderId="4" xfId="0" applyNumberFormat="1" applyFont="1" applyFill="1" applyBorder="1"/>
    <xf numFmtId="1" fontId="6" fillId="2" borderId="1" xfId="0" applyNumberFormat="1" applyFont="1" applyFill="1" applyBorder="1"/>
    <xf numFmtId="1" fontId="6" fillId="2" borderId="5" xfId="0" applyNumberFormat="1" applyFont="1" applyFill="1" applyBorder="1"/>
    <xf numFmtId="0" fontId="0" fillId="2" borderId="4" xfId="0" applyFill="1" applyBorder="1"/>
    <xf numFmtId="1" fontId="7" fillId="2" borderId="6" xfId="0" applyNumberFormat="1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/>
    <xf numFmtId="1" fontId="3" fillId="2" borderId="6" xfId="0" applyNumberFormat="1" applyFont="1" applyFill="1" applyBorder="1" applyAlignment="1">
      <alignment horizontal="center"/>
    </xf>
    <xf numFmtId="0" fontId="0" fillId="2" borderId="7" xfId="0" applyFill="1" applyBorder="1"/>
    <xf numFmtId="1" fontId="8" fillId="2" borderId="2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1" fontId="8" fillId="2" borderId="9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2" borderId="6" xfId="0" applyFill="1" applyBorder="1"/>
    <xf numFmtId="1" fontId="10" fillId="2" borderId="6" xfId="0" applyNumberFormat="1" applyFont="1" applyFill="1" applyBorder="1"/>
    <xf numFmtId="1" fontId="10" fillId="2" borderId="1" xfId="0" applyNumberFormat="1" applyFont="1" applyFill="1" applyBorder="1"/>
    <xf numFmtId="1" fontId="10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1" fontId="11" fillId="2" borderId="1" xfId="0" applyNumberFormat="1" applyFont="1" applyFill="1" applyBorder="1"/>
    <xf numFmtId="49" fontId="14" fillId="2" borderId="3" xfId="0" applyNumberFormat="1" applyFont="1" applyFill="1" applyBorder="1" applyAlignment="1">
      <alignment vertical="center" wrapText="1"/>
    </xf>
    <xf numFmtId="49" fontId="15" fillId="2" borderId="3" xfId="0" applyNumberFormat="1" applyFont="1" applyFill="1" applyBorder="1" applyAlignment="1">
      <alignment vertical="center" wrapText="1"/>
    </xf>
    <xf numFmtId="49" fontId="16" fillId="2" borderId="3" xfId="0" applyNumberFormat="1" applyFont="1" applyFill="1" applyBorder="1" applyAlignment="1">
      <alignment vertical="center" wrapText="1"/>
    </xf>
    <xf numFmtId="49" fontId="18" fillId="2" borderId="3" xfId="0" applyNumberFormat="1" applyFont="1" applyFill="1" applyBorder="1" applyAlignment="1">
      <alignment wrapText="1"/>
    </xf>
    <xf numFmtId="49" fontId="19" fillId="2" borderId="3" xfId="0" applyNumberFormat="1" applyFont="1" applyFill="1" applyBorder="1" applyAlignment="1">
      <alignment vertical="center" wrapText="1"/>
    </xf>
    <xf numFmtId="49" fontId="15" fillId="2" borderId="3" xfId="0" applyNumberFormat="1" applyFont="1" applyFill="1" applyBorder="1"/>
    <xf numFmtId="0" fontId="0" fillId="2" borderId="19" xfId="0" applyFill="1" applyBorder="1"/>
    <xf numFmtId="1" fontId="12" fillId="2" borderId="6" xfId="0" applyNumberFormat="1" applyFont="1" applyFill="1" applyBorder="1"/>
    <xf numFmtId="1" fontId="10" fillId="2" borderId="6" xfId="0" applyNumberFormat="1" applyFont="1" applyFill="1" applyBorder="1" applyAlignment="1">
      <alignment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21" fillId="2" borderId="3" xfId="0" applyNumberFormat="1" applyFont="1" applyFill="1" applyBorder="1" applyAlignment="1">
      <alignment horizontal="center" vertical="center" wrapText="1"/>
    </xf>
    <xf numFmtId="1" fontId="22" fillId="20" borderId="3" xfId="0" applyNumberFormat="1" applyFont="1" applyFill="1" applyBorder="1" applyAlignment="1">
      <alignment horizontal="center" vertical="center" wrapText="1"/>
    </xf>
    <xf numFmtId="49" fontId="22" fillId="9" borderId="3" xfId="0" applyNumberFormat="1" applyFont="1" applyFill="1" applyBorder="1" applyAlignment="1">
      <alignment horizontal="center" vertical="center" shrinkToFit="1"/>
    </xf>
    <xf numFmtId="49" fontId="22" fillId="9" borderId="3" xfId="0" applyNumberFormat="1" applyFont="1" applyFill="1" applyBorder="1" applyAlignment="1">
      <alignment horizontal="center" vertical="center" wrapText="1"/>
    </xf>
    <xf numFmtId="49" fontId="22" fillId="10" borderId="3" xfId="0" applyNumberFormat="1" applyFont="1" applyFill="1" applyBorder="1" applyAlignment="1">
      <alignment horizontal="center" vertical="center" wrapText="1"/>
    </xf>
    <xf numFmtId="49" fontId="22" fillId="10" borderId="3" xfId="0" applyNumberFormat="1" applyFont="1" applyFill="1" applyBorder="1" applyAlignment="1">
      <alignment horizontal="center" vertical="center"/>
    </xf>
    <xf numFmtId="49" fontId="22" fillId="11" borderId="3" xfId="0" applyNumberFormat="1" applyFont="1" applyFill="1" applyBorder="1" applyAlignment="1">
      <alignment horizontal="center" vertical="center" shrinkToFit="1"/>
    </xf>
    <xf numFmtId="49" fontId="22" fillId="11" borderId="3" xfId="0" applyNumberFormat="1" applyFont="1" applyFill="1" applyBorder="1" applyAlignment="1">
      <alignment horizontal="center" vertical="center" wrapText="1"/>
    </xf>
    <xf numFmtId="49" fontId="22" fillId="11" borderId="3" xfId="0" applyNumberFormat="1" applyFont="1" applyFill="1" applyBorder="1" applyAlignment="1">
      <alignment horizontal="center" vertical="center"/>
    </xf>
    <xf numFmtId="49" fontId="22" fillId="12" borderId="3" xfId="0" applyNumberFormat="1" applyFont="1" applyFill="1" applyBorder="1" applyAlignment="1">
      <alignment horizontal="center" vertical="center"/>
    </xf>
    <xf numFmtId="49" fontId="22" fillId="12" borderId="3" xfId="0" applyNumberFormat="1" applyFont="1" applyFill="1" applyBorder="1" applyAlignment="1">
      <alignment horizontal="center" vertical="center" wrapText="1"/>
    </xf>
    <xf numFmtId="49" fontId="23" fillId="12" borderId="3" xfId="0" applyNumberFormat="1" applyFont="1" applyFill="1" applyBorder="1" applyAlignment="1">
      <alignment horizontal="center" vertical="center" wrapText="1"/>
    </xf>
    <xf numFmtId="49" fontId="22" fillId="13" borderId="3" xfId="0" applyNumberFormat="1" applyFont="1" applyFill="1" applyBorder="1" applyAlignment="1">
      <alignment horizontal="center" vertical="center"/>
    </xf>
    <xf numFmtId="49" fontId="22" fillId="13" borderId="3" xfId="0" applyNumberFormat="1" applyFont="1" applyFill="1" applyBorder="1" applyAlignment="1">
      <alignment horizontal="center" vertical="center" wrapText="1"/>
    </xf>
    <xf numFmtId="49" fontId="22" fillId="13" borderId="16" xfId="0" applyNumberFormat="1" applyFont="1" applyFill="1" applyBorder="1" applyAlignment="1">
      <alignment horizontal="center" vertical="center" wrapText="1"/>
    </xf>
    <xf numFmtId="49" fontId="22" fillId="14" borderId="3" xfId="0" applyNumberFormat="1" applyFont="1" applyFill="1" applyBorder="1" applyAlignment="1">
      <alignment horizontal="center" vertical="center"/>
    </xf>
    <xf numFmtId="49" fontId="22" fillId="14" borderId="3" xfId="0" applyNumberFormat="1" applyFont="1" applyFill="1" applyBorder="1" applyAlignment="1">
      <alignment horizontal="center" vertical="center" wrapText="1"/>
    </xf>
    <xf numFmtId="49" fontId="22" fillId="14" borderId="16" xfId="0" applyNumberFormat="1" applyFont="1" applyFill="1" applyBorder="1" applyAlignment="1">
      <alignment horizontal="center" vertical="center" wrapText="1"/>
    </xf>
    <xf numFmtId="49" fontId="22" fillId="15" borderId="3" xfId="0" applyNumberFormat="1" applyFont="1" applyFill="1" applyBorder="1" applyAlignment="1">
      <alignment horizontal="center" vertical="center"/>
    </xf>
    <xf numFmtId="49" fontId="22" fillId="15" borderId="16" xfId="0" applyNumberFormat="1" applyFont="1" applyFill="1" applyBorder="1" applyAlignment="1">
      <alignment horizontal="center" vertical="center" wrapText="1"/>
    </xf>
    <xf numFmtId="1" fontId="15" fillId="3" borderId="3" xfId="0" applyNumberFormat="1" applyFont="1" applyFill="1" applyBorder="1" applyAlignment="1">
      <alignment horizontal="center" vertical="center"/>
    </xf>
    <xf numFmtId="1" fontId="15" fillId="3" borderId="16" xfId="0" applyNumberFormat="1" applyFont="1" applyFill="1" applyBorder="1" applyAlignment="1">
      <alignment horizontal="center"/>
    </xf>
    <xf numFmtId="49" fontId="21" fillId="2" borderId="3" xfId="0" applyNumberFormat="1" applyFont="1" applyFill="1" applyBorder="1" applyAlignment="1">
      <alignment horizontal="center" vertical="center"/>
    </xf>
    <xf numFmtId="1" fontId="21" fillId="2" borderId="3" xfId="0" applyNumberFormat="1" applyFont="1" applyFill="1" applyBorder="1" applyAlignment="1">
      <alignment horizontal="center" vertical="center"/>
    </xf>
    <xf numFmtId="1" fontId="21" fillId="2" borderId="10" xfId="0" applyNumberFormat="1" applyFont="1" applyFill="1" applyBorder="1" applyAlignment="1">
      <alignment horizontal="center" vertical="center"/>
    </xf>
    <xf numFmtId="1" fontId="21" fillId="2" borderId="11" xfId="0" applyNumberFormat="1" applyFont="1" applyFill="1" applyBorder="1" applyAlignment="1">
      <alignment horizontal="center" vertical="center"/>
    </xf>
    <xf numFmtId="49" fontId="21" fillId="2" borderId="11" xfId="0" applyNumberFormat="1" applyFont="1" applyFill="1" applyBorder="1" applyAlignment="1">
      <alignment horizontal="center" vertical="center"/>
    </xf>
    <xf numFmtId="1" fontId="21" fillId="2" borderId="12" xfId="0" applyNumberFormat="1" applyFont="1" applyFill="1" applyBorder="1" applyAlignment="1">
      <alignment horizontal="center" vertical="center"/>
    </xf>
    <xf numFmtId="1" fontId="21" fillId="2" borderId="13" xfId="0" applyNumberFormat="1" applyFont="1" applyFill="1" applyBorder="1" applyAlignment="1">
      <alignment horizontal="center" vertical="center" wrapText="1"/>
    </xf>
    <xf numFmtId="1" fontId="21" fillId="20" borderId="13" xfId="0" applyNumberFormat="1" applyFont="1" applyFill="1" applyBorder="1" applyAlignment="1">
      <alignment horizontal="center" vertical="center"/>
    </xf>
    <xf numFmtId="49" fontId="24" fillId="9" borderId="3" xfId="0" applyNumberFormat="1" applyFont="1" applyFill="1" applyBorder="1" applyAlignment="1">
      <alignment horizontal="left" vertical="center" wrapText="1"/>
    </xf>
    <xf numFmtId="1" fontId="24" fillId="9" borderId="3" xfId="0" applyNumberFormat="1" applyFont="1" applyFill="1" applyBorder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 vertical="center" wrapText="1"/>
    </xf>
    <xf numFmtId="1" fontId="21" fillId="2" borderId="28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1" fontId="26" fillId="2" borderId="11" xfId="0" applyNumberFormat="1" applyFont="1" applyFill="1" applyBorder="1" applyAlignment="1">
      <alignment horizontal="center" vertical="center"/>
    </xf>
    <xf numFmtId="49" fontId="24" fillId="10" borderId="3" xfId="0" applyNumberFormat="1" applyFont="1" applyFill="1" applyBorder="1" applyAlignment="1">
      <alignment horizontal="left" vertical="center" wrapText="1"/>
    </xf>
    <xf numFmtId="1" fontId="24" fillId="10" borderId="3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" fontId="26" fillId="2" borderId="29" xfId="0" applyNumberFormat="1" applyFont="1" applyFill="1" applyBorder="1" applyAlignment="1">
      <alignment horizontal="center" vertical="center"/>
    </xf>
    <xf numFmtId="1" fontId="21" fillId="2" borderId="15" xfId="0" applyNumberFormat="1" applyFont="1" applyFill="1" applyBorder="1" applyAlignment="1">
      <alignment horizontal="center" vertical="center"/>
    </xf>
    <xf numFmtId="1" fontId="26" fillId="2" borderId="12" xfId="0" applyNumberFormat="1" applyFont="1" applyFill="1" applyBorder="1" applyAlignment="1">
      <alignment horizontal="center" vertical="center"/>
    </xf>
    <xf numFmtId="49" fontId="24" fillId="11" borderId="3" xfId="0" applyNumberFormat="1" applyFont="1" applyFill="1" applyBorder="1" applyAlignment="1">
      <alignment horizontal="left" vertical="center" wrapText="1"/>
    </xf>
    <xf numFmtId="1" fontId="24" fillId="11" borderId="3" xfId="0" applyNumberFormat="1" applyFont="1" applyFill="1" applyBorder="1" applyAlignment="1">
      <alignment horizontal="center" vertical="center"/>
    </xf>
    <xf numFmtId="1" fontId="24" fillId="11" borderId="14" xfId="0" applyNumberFormat="1" applyFont="1" applyFill="1" applyBorder="1" applyAlignment="1">
      <alignment horizontal="center" vertical="center"/>
    </xf>
    <xf numFmtId="49" fontId="24" fillId="21" borderId="3" xfId="0" applyNumberFormat="1" applyFont="1" applyFill="1" applyBorder="1" applyAlignment="1">
      <alignment horizontal="left" vertical="center" wrapText="1"/>
    </xf>
    <xf numFmtId="1" fontId="24" fillId="11" borderId="15" xfId="0" applyNumberFormat="1" applyFont="1" applyFill="1" applyBorder="1" applyAlignment="1">
      <alignment horizontal="center" vertical="center"/>
    </xf>
    <xf numFmtId="49" fontId="21" fillId="12" borderId="13" xfId="0" applyNumberFormat="1" applyFont="1" applyFill="1" applyBorder="1" applyAlignment="1">
      <alignment horizontal="left" vertical="center" wrapText="1"/>
    </xf>
    <xf numFmtId="49" fontId="24" fillId="12" borderId="3" xfId="0" applyNumberFormat="1" applyFont="1" applyFill="1" applyBorder="1" applyAlignment="1">
      <alignment horizontal="left" vertical="center" wrapText="1"/>
    </xf>
    <xf numFmtId="1" fontId="24" fillId="12" borderId="3" xfId="0" applyNumberFormat="1" applyFont="1" applyFill="1" applyBorder="1" applyAlignment="1">
      <alignment horizontal="center" vertical="center"/>
    </xf>
    <xf numFmtId="1" fontId="27" fillId="2" borderId="3" xfId="0" applyNumberFormat="1" applyFont="1" applyFill="1" applyBorder="1" applyAlignment="1">
      <alignment horizontal="center" vertical="center" wrapText="1"/>
    </xf>
    <xf numFmtId="49" fontId="28" fillId="12" borderId="3" xfId="0" applyNumberFormat="1" applyFont="1" applyFill="1" applyBorder="1" applyAlignment="1">
      <alignment horizontal="left" vertical="center" wrapText="1"/>
    </xf>
    <xf numFmtId="1" fontId="28" fillId="12" borderId="3" xfId="0" applyNumberFormat="1" applyFont="1" applyFill="1" applyBorder="1" applyAlignment="1">
      <alignment horizontal="center" vertical="center"/>
    </xf>
    <xf numFmtId="1" fontId="28" fillId="12" borderId="13" xfId="0" applyNumberFormat="1" applyFont="1" applyFill="1" applyBorder="1" applyAlignment="1">
      <alignment horizontal="center" vertical="center"/>
    </xf>
    <xf numFmtId="1" fontId="28" fillId="12" borderId="14" xfId="0" applyNumberFormat="1" applyFont="1" applyFill="1" applyBorder="1" applyAlignment="1">
      <alignment horizontal="center" vertical="center"/>
    </xf>
    <xf numFmtId="1" fontId="24" fillId="12" borderId="15" xfId="0" applyNumberFormat="1" applyFont="1" applyFill="1" applyBorder="1" applyAlignment="1">
      <alignment horizontal="center" vertical="center"/>
    </xf>
    <xf numFmtId="49" fontId="21" fillId="13" borderId="13" xfId="0" applyNumberFormat="1" applyFont="1" applyFill="1" applyBorder="1" applyAlignment="1">
      <alignment horizontal="left" vertical="center" wrapText="1"/>
    </xf>
    <xf numFmtId="49" fontId="24" fillId="13" borderId="3" xfId="0" applyNumberFormat="1" applyFont="1" applyFill="1" applyBorder="1" applyAlignment="1">
      <alignment horizontal="left" vertical="center" wrapText="1"/>
    </xf>
    <xf numFmtId="1" fontId="24" fillId="13" borderId="3" xfId="0" applyNumberFormat="1" applyFont="1" applyFill="1" applyBorder="1" applyAlignment="1">
      <alignment horizontal="center" vertical="center"/>
    </xf>
    <xf numFmtId="49" fontId="21" fillId="13" borderId="14" xfId="0" applyNumberFormat="1" applyFont="1" applyFill="1" applyBorder="1" applyAlignment="1">
      <alignment horizontal="left" vertical="center" wrapText="1"/>
    </xf>
    <xf numFmtId="49" fontId="21" fillId="13" borderId="15" xfId="0" applyNumberFormat="1" applyFont="1" applyFill="1" applyBorder="1" applyAlignment="1">
      <alignment horizontal="left" vertical="center" wrapText="1"/>
    </xf>
    <xf numFmtId="49" fontId="24" fillId="14" borderId="3" xfId="0" applyNumberFormat="1" applyFont="1" applyFill="1" applyBorder="1" applyAlignment="1">
      <alignment horizontal="left" vertical="center" wrapText="1"/>
    </xf>
    <xf numFmtId="1" fontId="24" fillId="14" borderId="3" xfId="0" applyNumberFormat="1" applyFont="1" applyFill="1" applyBorder="1" applyAlignment="1">
      <alignment horizontal="center" vertical="center"/>
    </xf>
    <xf numFmtId="1" fontId="24" fillId="14" borderId="13" xfId="0" applyNumberFormat="1" applyFont="1" applyFill="1" applyBorder="1" applyAlignment="1">
      <alignment horizontal="center" vertical="center"/>
    </xf>
    <xf numFmtId="1" fontId="24" fillId="14" borderId="15" xfId="0" applyNumberFormat="1" applyFont="1" applyFill="1" applyBorder="1" applyAlignment="1">
      <alignment horizontal="center" vertical="center"/>
    </xf>
    <xf numFmtId="1" fontId="21" fillId="2" borderId="18" xfId="0" applyNumberFormat="1" applyFont="1" applyFill="1" applyBorder="1" applyAlignment="1">
      <alignment horizontal="center" vertical="center"/>
    </xf>
    <xf numFmtId="1" fontId="21" fillId="2" borderId="31" xfId="0" applyNumberFormat="1" applyFont="1" applyFill="1" applyBorder="1" applyAlignment="1">
      <alignment horizontal="center" vertical="center"/>
    </xf>
    <xf numFmtId="49" fontId="24" fillId="25" borderId="21" xfId="0" applyNumberFormat="1" applyFont="1" applyFill="1" applyBorder="1" applyAlignment="1">
      <alignment horizontal="left" vertical="center" wrapText="1"/>
    </xf>
    <xf numFmtId="1" fontId="24" fillId="25" borderId="24" xfId="0" applyNumberFormat="1" applyFont="1" applyFill="1" applyBorder="1" applyAlignment="1">
      <alignment horizontal="center" vertical="center"/>
    </xf>
    <xf numFmtId="1" fontId="24" fillId="25" borderId="25" xfId="0" applyNumberFormat="1" applyFont="1" applyFill="1" applyBorder="1" applyAlignment="1">
      <alignment horizontal="center" vertical="center"/>
    </xf>
    <xf numFmtId="1" fontId="21" fillId="3" borderId="18" xfId="0" applyNumberFormat="1" applyFont="1" applyFill="1" applyBorder="1" applyAlignment="1">
      <alignment vertical="center"/>
    </xf>
    <xf numFmtId="1" fontId="21" fillId="2" borderId="17" xfId="0" applyNumberFormat="1" applyFont="1" applyFill="1" applyBorder="1" applyAlignment="1">
      <alignment horizontal="center" vertical="center"/>
    </xf>
    <xf numFmtId="49" fontId="30" fillId="15" borderId="3" xfId="0" applyNumberFormat="1" applyFont="1" applyFill="1" applyBorder="1" applyAlignment="1">
      <alignment vertical="center" wrapText="1"/>
    </xf>
    <xf numFmtId="49" fontId="24" fillId="15" borderId="3" xfId="0" applyNumberFormat="1" applyFont="1" applyFill="1" applyBorder="1" applyAlignment="1">
      <alignment horizontal="left" vertical="center" wrapText="1"/>
    </xf>
    <xf numFmtId="1" fontId="24" fillId="15" borderId="3" xfId="0" applyNumberFormat="1" applyFont="1" applyFill="1" applyBorder="1" applyAlignment="1">
      <alignment horizontal="center" vertical="center"/>
    </xf>
    <xf numFmtId="0" fontId="17" fillId="2" borderId="6" xfId="0" applyFont="1" applyFill="1" applyBorder="1"/>
    <xf numFmtId="1" fontId="15" fillId="2" borderId="6" xfId="0" applyNumberFormat="1" applyFont="1" applyFill="1" applyBorder="1"/>
    <xf numFmtId="49" fontId="15" fillId="2" borderId="6" xfId="0" applyNumberFormat="1" applyFont="1" applyFill="1" applyBorder="1"/>
    <xf numFmtId="0" fontId="17" fillId="2" borderId="1" xfId="0" applyFont="1" applyFill="1" applyBorder="1"/>
    <xf numFmtId="1" fontId="15" fillId="2" borderId="1" xfId="0" applyNumberFormat="1" applyFont="1" applyFill="1" applyBorder="1"/>
    <xf numFmtId="49" fontId="15" fillId="2" borderId="1" xfId="0" applyNumberFormat="1" applyFont="1" applyFill="1" applyBorder="1"/>
    <xf numFmtId="49" fontId="31" fillId="6" borderId="3" xfId="0" applyNumberFormat="1" applyFont="1" applyFill="1" applyBorder="1" applyAlignment="1">
      <alignment horizontal="center" vertical="center"/>
    </xf>
    <xf numFmtId="49" fontId="32" fillId="2" borderId="3" xfId="0" applyNumberFormat="1" applyFont="1" applyFill="1" applyBorder="1" applyAlignment="1">
      <alignment horizontal="center" vertical="center"/>
    </xf>
    <xf numFmtId="1" fontId="32" fillId="2" borderId="3" xfId="0" applyNumberFormat="1" applyFont="1" applyFill="1" applyBorder="1" applyAlignment="1">
      <alignment horizontal="center" vertical="center"/>
    </xf>
    <xf numFmtId="49" fontId="31" fillId="4" borderId="3" xfId="0" applyNumberFormat="1" applyFont="1" applyFill="1" applyBorder="1" applyAlignment="1">
      <alignment horizontal="center" vertical="center"/>
    </xf>
    <xf numFmtId="1" fontId="31" fillId="5" borderId="3" xfId="0" applyNumberFormat="1" applyFont="1" applyFill="1" applyBorder="1" applyAlignment="1">
      <alignment horizontal="center" vertical="center"/>
    </xf>
    <xf numFmtId="49" fontId="33" fillId="4" borderId="3" xfId="0" applyNumberFormat="1" applyFont="1" applyFill="1" applyBorder="1" applyAlignment="1">
      <alignment horizontal="center" vertical="center" wrapText="1"/>
    </xf>
    <xf numFmtId="49" fontId="33" fillId="5" borderId="3" xfId="0" applyNumberFormat="1" applyFont="1" applyFill="1" applyBorder="1" applyAlignment="1">
      <alignment horizontal="center" vertical="center" wrapText="1"/>
    </xf>
    <xf numFmtId="49" fontId="33" fillId="6" borderId="3" xfId="0" applyNumberFormat="1" applyFont="1" applyFill="1" applyBorder="1" applyAlignment="1">
      <alignment horizontal="center" vertical="center" wrapText="1"/>
    </xf>
    <xf numFmtId="1" fontId="24" fillId="3" borderId="3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1" fontId="34" fillId="3" borderId="3" xfId="0" applyNumberFormat="1" applyFont="1" applyFill="1" applyBorder="1" applyAlignment="1">
      <alignment horizontal="center" vertical="center"/>
    </xf>
    <xf numFmtId="49" fontId="35" fillId="2" borderId="3" xfId="0" applyNumberFormat="1" applyFont="1" applyFill="1" applyBorder="1" applyAlignment="1">
      <alignment horizontal="center" vertical="center"/>
    </xf>
    <xf numFmtId="1" fontId="21" fillId="8" borderId="30" xfId="0" applyNumberFormat="1" applyFont="1" applyFill="1" applyBorder="1" applyAlignment="1">
      <alignment horizontal="center" vertical="center"/>
    </xf>
    <xf numFmtId="1" fontId="21" fillId="8" borderId="13" xfId="0" applyNumberFormat="1" applyFont="1" applyFill="1" applyBorder="1" applyAlignment="1">
      <alignment horizontal="center" vertical="center"/>
    </xf>
    <xf numFmtId="164" fontId="36" fillId="17" borderId="24" xfId="0" applyNumberFormat="1" applyFont="1" applyFill="1" applyBorder="1" applyAlignment="1">
      <alignment horizontal="center" vertical="center"/>
    </xf>
    <xf numFmtId="164" fontId="32" fillId="2" borderId="3" xfId="0" applyNumberFormat="1" applyFont="1" applyFill="1" applyBorder="1" applyAlignment="1">
      <alignment horizontal="center" vertical="center"/>
    </xf>
    <xf numFmtId="1" fontId="37" fillId="5" borderId="3" xfId="0" applyNumberFormat="1" applyFont="1" applyFill="1" applyBorder="1" applyAlignment="1">
      <alignment horizontal="center" vertical="center"/>
    </xf>
    <xf numFmtId="164" fontId="38" fillId="16" borderId="21" xfId="0" applyNumberFormat="1" applyFont="1" applyFill="1" applyBorder="1" applyAlignment="1">
      <alignment horizontal="center" vertical="center"/>
    </xf>
    <xf numFmtId="164" fontId="38" fillId="16" borderId="26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164" fontId="38" fillId="16" borderId="23" xfId="0" applyNumberFormat="1" applyFont="1" applyFill="1" applyBorder="1" applyAlignment="1">
      <alignment horizontal="center" vertical="center"/>
    </xf>
    <xf numFmtId="164" fontId="36" fillId="17" borderId="25" xfId="0" applyNumberFormat="1" applyFont="1" applyFill="1" applyBorder="1" applyAlignment="1">
      <alignment horizontal="center" vertical="center"/>
    </xf>
    <xf numFmtId="1" fontId="39" fillId="3" borderId="3" xfId="0" applyNumberFormat="1" applyFont="1" applyFill="1" applyBorder="1" applyAlignment="1">
      <alignment horizontal="center" vertical="center"/>
    </xf>
    <xf numFmtId="164" fontId="40" fillId="18" borderId="23" xfId="0" applyNumberFormat="1" applyFont="1" applyFill="1" applyBorder="1" applyAlignment="1">
      <alignment horizontal="center" vertical="center"/>
    </xf>
    <xf numFmtId="164" fontId="40" fillId="18" borderId="22" xfId="0" applyNumberFormat="1" applyFont="1" applyFill="1" applyBorder="1" applyAlignment="1">
      <alignment horizontal="center" vertical="center"/>
    </xf>
    <xf numFmtId="164" fontId="40" fillId="18" borderId="26" xfId="0" applyNumberFormat="1" applyFont="1" applyFill="1" applyBorder="1" applyAlignment="1">
      <alignment horizontal="center" vertical="center"/>
    </xf>
    <xf numFmtId="1" fontId="24" fillId="3" borderId="13" xfId="0" applyNumberFormat="1" applyFont="1" applyFill="1" applyBorder="1" applyAlignment="1">
      <alignment horizontal="center" vertical="center"/>
    </xf>
    <xf numFmtId="1" fontId="21" fillId="3" borderId="3" xfId="0" applyNumberFormat="1" applyFont="1" applyFill="1" applyBorder="1" applyAlignment="1">
      <alignment horizontal="center" vertical="center"/>
    </xf>
    <xf numFmtId="164" fontId="40" fillId="22" borderId="23" xfId="0" applyNumberFormat="1" applyFont="1" applyFill="1" applyBorder="1" applyAlignment="1">
      <alignment horizontal="center" vertical="center"/>
    </xf>
    <xf numFmtId="164" fontId="40" fillId="22" borderId="26" xfId="0" applyNumberFormat="1" applyFont="1" applyFill="1" applyBorder="1" applyAlignment="1">
      <alignment horizontal="center" vertical="center"/>
    </xf>
    <xf numFmtId="1" fontId="24" fillId="3" borderId="15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horizontal="center" vertical="center"/>
    </xf>
    <xf numFmtId="49" fontId="35" fillId="2" borderId="15" xfId="0" applyNumberFormat="1" applyFont="1" applyFill="1" applyBorder="1" applyAlignment="1">
      <alignment horizontal="center" vertical="center"/>
    </xf>
    <xf numFmtId="1" fontId="37" fillId="5" borderId="17" xfId="0" applyNumberFormat="1" applyFont="1" applyFill="1" applyBorder="1" applyAlignment="1">
      <alignment horizontal="center" vertical="center"/>
    </xf>
    <xf numFmtId="1" fontId="28" fillId="3" borderId="3" xfId="0" applyNumberFormat="1" applyFont="1" applyFill="1" applyBorder="1" applyAlignment="1">
      <alignment horizontal="center" vertical="center"/>
    </xf>
    <xf numFmtId="1" fontId="28" fillId="2" borderId="3" xfId="0" applyNumberFormat="1" applyFont="1" applyFill="1" applyBorder="1" applyAlignment="1">
      <alignment horizontal="center" vertical="center"/>
    </xf>
    <xf numFmtId="49" fontId="28" fillId="2" borderId="3" xfId="0" applyNumberFormat="1" applyFont="1" applyFill="1" applyBorder="1" applyAlignment="1">
      <alignment horizontal="center" vertical="center" wrapText="1"/>
    </xf>
    <xf numFmtId="1" fontId="41" fillId="3" borderId="3" xfId="0" applyNumberFormat="1" applyFont="1" applyFill="1" applyBorder="1" applyAlignment="1">
      <alignment horizontal="center" vertical="center"/>
    </xf>
    <xf numFmtId="164" fontId="42" fillId="16" borderId="23" xfId="0" applyNumberFormat="1" applyFont="1" applyFill="1" applyBorder="1" applyAlignment="1">
      <alignment horizontal="center" vertical="center"/>
    </xf>
    <xf numFmtId="1" fontId="24" fillId="3" borderId="14" xfId="0" applyNumberFormat="1" applyFont="1" applyFill="1" applyBorder="1" applyAlignment="1">
      <alignment horizontal="center" vertical="center"/>
    </xf>
    <xf numFmtId="1" fontId="44" fillId="2" borderId="20" xfId="0" applyNumberFormat="1" applyFont="1" applyFill="1" applyBorder="1" applyAlignment="1">
      <alignment horizontal="center" vertical="center"/>
    </xf>
    <xf numFmtId="1" fontId="24" fillId="3" borderId="17" xfId="0" applyNumberFormat="1" applyFont="1" applyFill="1" applyBorder="1" applyAlignment="1">
      <alignment horizontal="center" vertical="center"/>
    </xf>
    <xf numFmtId="164" fontId="24" fillId="23" borderId="23" xfId="0" applyNumberFormat="1" applyFont="1" applyFill="1" applyBorder="1" applyAlignment="1">
      <alignment horizontal="center" vertical="center"/>
    </xf>
    <xf numFmtId="1" fontId="41" fillId="3" borderId="13" xfId="0" applyNumberFormat="1" applyFont="1" applyFill="1" applyBorder="1" applyAlignment="1">
      <alignment horizontal="center" vertical="center"/>
    </xf>
    <xf numFmtId="0" fontId="29" fillId="24" borderId="25" xfId="0" applyFont="1" applyFill="1" applyBorder="1" applyAlignment="1">
      <alignment horizontal="center" vertical="center"/>
    </xf>
    <xf numFmtId="1" fontId="24" fillId="2" borderId="20" xfId="0" applyNumberFormat="1" applyFont="1" applyFill="1" applyBorder="1" applyAlignment="1">
      <alignment horizontal="center" vertical="center"/>
    </xf>
    <xf numFmtId="1" fontId="24" fillId="3" borderId="20" xfId="0" applyNumberFormat="1" applyFont="1" applyFill="1" applyBorder="1" applyAlignment="1">
      <alignment horizontal="center" vertical="center"/>
    </xf>
    <xf numFmtId="1" fontId="41" fillId="3" borderId="20" xfId="0" applyNumberFormat="1" applyFont="1" applyFill="1" applyBorder="1" applyAlignment="1">
      <alignment horizontal="center" vertical="center"/>
    </xf>
    <xf numFmtId="1" fontId="45" fillId="3" borderId="16" xfId="0" applyNumberFormat="1" applyFont="1" applyFill="1" applyBorder="1" applyAlignment="1">
      <alignment horizontal="center"/>
    </xf>
    <xf numFmtId="1" fontId="34" fillId="3" borderId="16" xfId="0" applyNumberFormat="1" applyFont="1" applyFill="1" applyBorder="1" applyAlignment="1">
      <alignment horizontal="center"/>
    </xf>
    <xf numFmtId="1" fontId="34" fillId="3" borderId="18" xfId="0" applyNumberFormat="1" applyFont="1" applyFill="1" applyBorder="1" applyAlignment="1">
      <alignment horizontal="center"/>
    </xf>
    <xf numFmtId="164" fontId="43" fillId="16" borderId="21" xfId="0" applyNumberFormat="1" applyFont="1" applyFill="1" applyBorder="1" applyAlignment="1">
      <alignment horizontal="center" vertical="center"/>
    </xf>
    <xf numFmtId="164" fontId="43" fillId="16" borderId="25" xfId="0" applyNumberFormat="1" applyFont="1" applyFill="1" applyBorder="1" applyAlignment="1">
      <alignment horizontal="center" vertical="center"/>
    </xf>
    <xf numFmtId="164" fontId="46" fillId="17" borderId="25" xfId="0" applyNumberFormat="1" applyFont="1" applyFill="1" applyBorder="1" applyAlignment="1">
      <alignment horizontal="center" vertical="center"/>
    </xf>
    <xf numFmtId="164" fontId="47" fillId="2" borderId="3" xfId="0" applyNumberFormat="1" applyFont="1" applyFill="1" applyBorder="1" applyAlignment="1">
      <alignment horizontal="center" vertical="center"/>
    </xf>
    <xf numFmtId="1" fontId="45" fillId="3" borderId="18" xfId="0" applyNumberFormat="1" applyFont="1" applyFill="1" applyBorder="1" applyAlignment="1">
      <alignment horizontal="center"/>
    </xf>
    <xf numFmtId="164" fontId="48" fillId="19" borderId="23" xfId="0" applyNumberFormat="1" applyFont="1" applyFill="1" applyBorder="1" applyAlignment="1">
      <alignment horizontal="center" vertical="center"/>
    </xf>
    <xf numFmtId="0" fontId="49" fillId="17" borderId="27" xfId="0" applyFont="1" applyFill="1" applyBorder="1"/>
    <xf numFmtId="49" fontId="22" fillId="9" borderId="3" xfId="0" applyNumberFormat="1" applyFont="1" applyFill="1" applyBorder="1" applyAlignment="1">
      <alignment horizontal="center" vertical="center" wrapText="1" shrinkToFit="1"/>
    </xf>
    <xf numFmtId="49" fontId="22" fillId="13" borderId="3" xfId="0" applyNumberFormat="1" applyFont="1" applyFill="1" applyBorder="1" applyAlignment="1">
      <alignment horizontal="center" vertical="center" wrapText="1" shrinkToFit="1"/>
    </xf>
    <xf numFmtId="1" fontId="24" fillId="10" borderId="32" xfId="0" applyNumberFormat="1" applyFont="1" applyFill="1" applyBorder="1" applyAlignment="1">
      <alignment horizontal="center" vertical="center"/>
    </xf>
    <xf numFmtId="1" fontId="24" fillId="10" borderId="33" xfId="0" applyNumberFormat="1" applyFont="1" applyFill="1" applyBorder="1" applyAlignment="1">
      <alignment horizontal="center" vertical="center"/>
    </xf>
    <xf numFmtId="1" fontId="24" fillId="10" borderId="34" xfId="0" applyNumberFormat="1" applyFont="1" applyFill="1" applyBorder="1" applyAlignment="1">
      <alignment horizontal="center" vertical="center"/>
    </xf>
    <xf numFmtId="49" fontId="22" fillId="10" borderId="17" xfId="0" applyNumberFormat="1" applyFont="1" applyFill="1" applyBorder="1" applyAlignment="1">
      <alignment horizontal="center" vertical="center" shrinkToFit="1"/>
    </xf>
    <xf numFmtId="49" fontId="22" fillId="10" borderId="17" xfId="0" applyNumberFormat="1" applyFont="1" applyFill="1" applyBorder="1" applyAlignment="1">
      <alignment horizontal="center" vertical="center"/>
    </xf>
    <xf numFmtId="0" fontId="0" fillId="2" borderId="38" xfId="0" applyFill="1" applyBorder="1"/>
    <xf numFmtId="0" fontId="17" fillId="2" borderId="38" xfId="0" applyFont="1" applyFill="1" applyBorder="1"/>
    <xf numFmtId="1" fontId="15" fillId="2" borderId="38" xfId="0" applyNumberFormat="1" applyFont="1" applyFill="1" applyBorder="1"/>
    <xf numFmtId="1" fontId="10" fillId="2" borderId="38" xfId="0" applyNumberFormat="1" applyFont="1" applyFill="1" applyBorder="1"/>
    <xf numFmtId="1" fontId="10" fillId="2" borderId="38" xfId="0" applyNumberFormat="1" applyFont="1" applyFill="1" applyBorder="1" applyAlignment="1">
      <alignment wrapText="1"/>
    </xf>
    <xf numFmtId="0" fontId="17" fillId="2" borderId="39" xfId="0" applyFont="1" applyFill="1" applyBorder="1"/>
    <xf numFmtId="0" fontId="0" fillId="0" borderId="0" xfId="0" applyNumberFormat="1" applyBorder="1"/>
    <xf numFmtId="1" fontId="51" fillId="3" borderId="3" xfId="0" applyNumberFormat="1" applyFont="1" applyFill="1" applyBorder="1" applyAlignment="1">
      <alignment horizontal="center" vertical="center"/>
    </xf>
    <xf numFmtId="1" fontId="51" fillId="3" borderId="16" xfId="0" applyNumberFormat="1" applyFont="1" applyFill="1" applyBorder="1" applyAlignment="1">
      <alignment horizontal="center" vertical="center"/>
    </xf>
    <xf numFmtId="0" fontId="50" fillId="2" borderId="40" xfId="0" applyFont="1" applyFill="1" applyBorder="1" applyAlignment="1"/>
    <xf numFmtId="0" fontId="0" fillId="0" borderId="41" xfId="0" applyBorder="1" applyAlignment="1"/>
    <xf numFmtId="0" fontId="0" fillId="0" borderId="42" xfId="0" applyBorder="1" applyAlignment="1"/>
    <xf numFmtId="49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left"/>
    </xf>
    <xf numFmtId="0" fontId="0" fillId="2" borderId="3" xfId="0" applyFill="1" applyBorder="1"/>
    <xf numFmtId="49" fontId="5" fillId="2" borderId="3" xfId="0" applyNumberFormat="1" applyFont="1" applyFill="1" applyBorder="1"/>
    <xf numFmtId="1" fontId="5" fillId="2" borderId="3" xfId="0" applyNumberFormat="1" applyFont="1" applyFill="1" applyBorder="1"/>
    <xf numFmtId="49" fontId="9" fillId="2" borderId="3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16" xfId="0" applyFill="1" applyBorder="1"/>
    <xf numFmtId="49" fontId="21" fillId="2" borderId="3" xfId="0" applyNumberFormat="1" applyFont="1" applyFill="1" applyBorder="1" applyAlignment="1">
      <alignment horizontal="center" vertical="center" wrapText="1"/>
    </xf>
    <xf numFmtId="1" fontId="21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/>
    </xf>
    <xf numFmtId="1" fontId="21" fillId="2" borderId="3" xfId="0" applyNumberFormat="1" applyFont="1" applyFill="1" applyBorder="1" applyAlignment="1">
      <alignment horizontal="center" vertical="center"/>
    </xf>
    <xf numFmtId="1" fontId="21" fillId="2" borderId="10" xfId="0" applyNumberFormat="1" applyFont="1" applyFill="1" applyBorder="1" applyAlignment="1">
      <alignment horizontal="center" vertical="center"/>
    </xf>
    <xf numFmtId="49" fontId="21" fillId="10" borderId="3" xfId="0" applyNumberFormat="1" applyFont="1" applyFill="1" applyBorder="1" applyAlignment="1">
      <alignment horizontal="left" vertical="center" wrapText="1"/>
    </xf>
    <xf numFmtId="1" fontId="21" fillId="10" borderId="3" xfId="0" applyNumberFormat="1" applyFont="1" applyFill="1" applyBorder="1" applyAlignment="1">
      <alignment horizontal="left" vertical="center" wrapText="1"/>
    </xf>
    <xf numFmtId="49" fontId="24" fillId="2" borderId="35" xfId="0" applyNumberFormat="1" applyFont="1" applyFill="1" applyBorder="1" applyAlignment="1">
      <alignment horizontal="center" vertical="center"/>
    </xf>
    <xf numFmtId="1" fontId="24" fillId="2" borderId="36" xfId="0" applyNumberFormat="1" applyFont="1" applyFill="1" applyBorder="1" applyAlignment="1">
      <alignment horizontal="center" vertical="center"/>
    </xf>
    <xf numFmtId="1" fontId="24" fillId="2" borderId="37" xfId="0" applyNumberFormat="1" applyFont="1" applyFill="1" applyBorder="1" applyAlignment="1">
      <alignment horizontal="center" vertical="center"/>
    </xf>
    <xf numFmtId="1" fontId="21" fillId="11" borderId="3" xfId="0" applyNumberFormat="1" applyFont="1" applyFill="1" applyBorder="1" applyAlignment="1">
      <alignment horizontal="left" vertical="center" wrapText="1"/>
    </xf>
    <xf numFmtId="1" fontId="24" fillId="2" borderId="15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49" fontId="21" fillId="8" borderId="3" xfId="0" applyNumberFormat="1" applyFont="1" applyFill="1" applyBorder="1" applyAlignment="1">
      <alignment horizontal="center" vertical="center"/>
    </xf>
    <xf numFmtId="1" fontId="21" fillId="8" borderId="3" xfId="0" applyNumberFormat="1" applyFont="1" applyFill="1" applyBorder="1" applyAlignment="1">
      <alignment horizontal="center" vertical="center"/>
    </xf>
    <xf numFmtId="49" fontId="21" fillId="4" borderId="3" xfId="0" applyNumberFormat="1" applyFont="1" applyFill="1" applyBorder="1" applyAlignment="1">
      <alignment horizontal="center" vertical="center" wrapText="1"/>
    </xf>
    <xf numFmtId="1" fontId="21" fillId="4" borderId="3" xfId="0" applyNumberFormat="1" applyFont="1" applyFill="1" applyBorder="1" applyAlignment="1">
      <alignment horizontal="center" vertical="center" wrapText="1"/>
    </xf>
    <xf numFmtId="49" fontId="31" fillId="5" borderId="3" xfId="0" applyNumberFormat="1" applyFont="1" applyFill="1" applyBorder="1" applyAlignment="1">
      <alignment horizontal="center" vertical="center" wrapText="1"/>
    </xf>
    <xf numFmtId="1" fontId="31" fillId="5" borderId="3" xfId="0" applyNumberFormat="1" applyFont="1" applyFill="1" applyBorder="1" applyAlignment="1">
      <alignment horizontal="center" vertical="center" wrapText="1"/>
    </xf>
    <xf numFmtId="49" fontId="31" fillId="6" borderId="3" xfId="0" applyNumberFormat="1" applyFont="1" applyFill="1" applyBorder="1" applyAlignment="1">
      <alignment horizontal="center" vertical="center"/>
    </xf>
    <xf numFmtId="1" fontId="31" fillId="6" borderId="3" xfId="0" applyNumberFormat="1" applyFont="1" applyFill="1" applyBorder="1" applyAlignment="1">
      <alignment horizontal="center" vertical="center"/>
    </xf>
    <xf numFmtId="49" fontId="31" fillId="7" borderId="3" xfId="0" applyNumberFormat="1" applyFont="1" applyFill="1" applyBorder="1" applyAlignment="1">
      <alignment horizontal="center" vertical="center" wrapText="1"/>
    </xf>
    <xf numFmtId="1" fontId="31" fillId="7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49" fontId="31" fillId="4" borderId="3" xfId="0" applyNumberFormat="1" applyFont="1" applyFill="1" applyBorder="1" applyAlignment="1">
      <alignment horizontal="center" vertical="center"/>
    </xf>
    <xf numFmtId="1" fontId="31" fillId="4" borderId="3" xfId="0" applyNumberFormat="1" applyFont="1" applyFill="1" applyBorder="1" applyAlignment="1">
      <alignment horizontal="center" vertical="center"/>
    </xf>
    <xf numFmtId="49" fontId="32" fillId="2" borderId="3" xfId="0" applyNumberFormat="1" applyFont="1" applyFill="1" applyBorder="1" applyAlignment="1">
      <alignment horizontal="center" vertical="center"/>
    </xf>
    <xf numFmtId="1" fontId="32" fillId="2" borderId="3" xfId="0" applyNumberFormat="1" applyFont="1" applyFill="1" applyBorder="1" applyAlignment="1">
      <alignment horizontal="center" vertical="center"/>
    </xf>
    <xf numFmtId="49" fontId="25" fillId="2" borderId="3" xfId="0" applyNumberFormat="1" applyFont="1" applyFill="1" applyBorder="1" applyAlignment="1">
      <alignment horizontal="center" vertical="center"/>
    </xf>
    <xf numFmtId="49" fontId="21" fillId="9" borderId="14" xfId="0" applyNumberFormat="1" applyFont="1" applyFill="1" applyBorder="1" applyAlignment="1">
      <alignment horizontal="left" vertical="center" wrapText="1"/>
    </xf>
    <xf numFmtId="49" fontId="24" fillId="2" borderId="15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0" fontId="17" fillId="2" borderId="3" xfId="0" applyFont="1" applyFill="1" applyBorder="1"/>
    <xf numFmtId="49" fontId="24" fillId="2" borderId="3" xfId="0" applyNumberFormat="1" applyFont="1" applyFill="1" applyBorder="1" applyAlignment="1">
      <alignment horizontal="center" vertical="center"/>
    </xf>
    <xf numFmtId="49" fontId="21" fillId="12" borderId="15" xfId="0" applyNumberFormat="1" applyFont="1" applyFill="1" applyBorder="1" applyAlignment="1">
      <alignment horizontal="left" vertical="center" wrapText="1"/>
    </xf>
    <xf numFmtId="1" fontId="21" fillId="12" borderId="3" xfId="0" applyNumberFormat="1" applyFont="1" applyFill="1" applyBorder="1" applyAlignment="1">
      <alignment horizontal="left" vertical="center" wrapText="1"/>
    </xf>
    <xf numFmtId="164" fontId="43" fillId="16" borderId="22" xfId="0" applyNumberFormat="1" applyFont="1" applyFill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49" fontId="21" fillId="2" borderId="12" xfId="0" applyNumberFormat="1" applyFont="1" applyFill="1" applyBorder="1" applyAlignment="1">
      <alignment horizontal="center" vertical="center"/>
    </xf>
    <xf numFmtId="164" fontId="24" fillId="23" borderId="22" xfId="0" applyNumberFormat="1" applyFont="1" applyFill="1" applyBorder="1" applyAlignment="1">
      <alignment horizontal="center" vertical="center"/>
    </xf>
    <xf numFmtId="0" fontId="29" fillId="24" borderId="23" xfId="0" applyFont="1" applyFill="1" applyBorder="1" applyAlignment="1">
      <alignment horizontal="center" vertical="center"/>
    </xf>
    <xf numFmtId="49" fontId="21" fillId="14" borderId="13" xfId="0" applyNumberFormat="1" applyFont="1" applyFill="1" applyBorder="1" applyAlignment="1">
      <alignment horizontal="left" vertical="center" wrapText="1"/>
    </xf>
    <xf numFmtId="1" fontId="21" fillId="14" borderId="14" xfId="0" applyNumberFormat="1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1" fontId="24" fillId="2" borderId="14" xfId="0" applyNumberFormat="1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17" fillId="3" borderId="17" xfId="0" applyFont="1" applyFill="1" applyBorder="1"/>
    <xf numFmtId="0" fontId="17" fillId="3" borderId="3" xfId="0" applyFont="1" applyFill="1" applyBorder="1"/>
  </cellXfs>
  <cellStyles count="2">
    <cellStyle name="Excel Built-in Normal" xfId="1" xr:uid="{00000000-0005-0000-0000-000000000000}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66"/>
      <rgbColor rgb="FFFF3300"/>
      <rgbColor rgb="FFDFDFE0"/>
      <rgbColor rgb="FFFFF2CC"/>
      <rgbColor rgb="FFFF6600"/>
      <rgbColor rgb="FFF2C4E5"/>
      <rgbColor rgb="FFDAE3F3"/>
      <rgbColor rgb="FFE2F0D9"/>
      <rgbColor rgb="FFBF9000"/>
      <rgbColor rgb="FFFFFF00"/>
      <rgbColor rgb="FF7030A0"/>
      <rgbColor rgb="FF3333FF"/>
      <rgbColor rgb="FFFF0000"/>
      <rgbColor rgb="FFC00000"/>
      <rgbColor rgb="FFF7CAAC"/>
      <rgbColor rgb="FFA9CD90"/>
      <rgbColor rgb="FFFF00FF"/>
      <rgbColor rgb="FFFFCCFF"/>
      <rgbColor rgb="FFDADADA"/>
      <rgbColor rgb="FF007033"/>
      <rgbColor rgb="FF385724"/>
      <rgbColor rgb="FFBDD6EE"/>
      <rgbColor rgb="FF1C1C1C"/>
      <rgbColor rgb="FF44749F"/>
      <rgbColor rgb="FF0070C0"/>
      <rgbColor rgb="FF00B0F0"/>
      <rgbColor rgb="FFC89800"/>
      <rgbColor rgb="FF00B05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5B4AA"/>
      <color rgb="FFE995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showGridLines="0" tabSelected="1" zoomScale="20" zoomScaleNormal="20" workbookViewId="0">
      <selection activeCell="U17" sqref="U17"/>
    </sheetView>
  </sheetViews>
  <sheetFormatPr baseColWidth="10" defaultColWidth="10.88671875" defaultRowHeight="13.35" customHeight="1"/>
  <cols>
    <col min="1" max="2" width="21.33203125" style="1" customWidth="1"/>
    <col min="3" max="3" width="25.33203125" style="1" customWidth="1"/>
    <col min="4" max="4" width="26.88671875" style="1" customWidth="1"/>
    <col min="5" max="5" width="92.109375" style="1" customWidth="1"/>
    <col min="6" max="6" width="101.33203125" style="1" customWidth="1"/>
    <col min="7" max="7" width="17.6640625" style="1" customWidth="1"/>
    <col min="8" max="8" width="16.109375" style="1" customWidth="1"/>
    <col min="9" max="9" width="17.109375" style="1" customWidth="1"/>
    <col min="10" max="11" width="15" style="1" customWidth="1"/>
    <col min="12" max="12" width="84.6640625" style="1" customWidth="1"/>
    <col min="13" max="13" width="72.109375" style="1" customWidth="1"/>
    <col min="14" max="14" width="96.88671875" style="1" customWidth="1"/>
    <col min="15" max="15" width="30.33203125" style="1" customWidth="1"/>
    <col min="16" max="16" width="26.88671875" style="1" customWidth="1"/>
    <col min="17" max="17" width="32.33203125" style="1" customWidth="1"/>
    <col min="18" max="20" width="19.6640625" style="1" customWidth="1"/>
    <col min="21" max="21" width="22.88671875" style="1" customWidth="1"/>
    <col min="22" max="22" width="20.109375" style="1" customWidth="1"/>
    <col min="23" max="23" width="30.33203125" style="1" customWidth="1"/>
    <col min="24" max="24" width="27.109375" style="1" customWidth="1"/>
    <col min="25" max="25" width="22.88671875" style="1" customWidth="1"/>
    <col min="26" max="26" width="23.88671875" style="1" customWidth="1"/>
    <col min="27" max="28" width="39.109375" style="1" customWidth="1"/>
    <col min="29" max="29" width="20.6640625" style="1" customWidth="1"/>
    <col min="30" max="30" width="20.109375" style="1" customWidth="1"/>
    <col min="31" max="32" width="30.33203125" style="1" customWidth="1"/>
    <col min="33" max="33" width="73.88671875" style="1" customWidth="1"/>
    <col min="34" max="34" width="132" style="1" customWidth="1"/>
    <col min="35" max="35" width="149.6640625" style="1" customWidth="1"/>
    <col min="36" max="36" width="177.33203125" style="1" customWidth="1"/>
    <col min="37" max="37" width="199.109375" style="1" customWidth="1"/>
    <col min="38" max="38" width="10.88671875" style="1" customWidth="1"/>
    <col min="39" max="16384" width="10.88671875" style="1"/>
  </cols>
  <sheetData>
    <row r="1" spans="1:37" ht="91.5" customHeight="1">
      <c r="A1" s="2"/>
      <c r="B1" s="2"/>
      <c r="C1" s="197" t="s">
        <v>90</v>
      </c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3"/>
      <c r="AG1" s="3"/>
      <c r="AH1" s="2"/>
      <c r="AI1" s="2"/>
      <c r="AJ1" s="2"/>
      <c r="AK1" s="2"/>
    </row>
    <row r="2" spans="1:37" ht="102.75" customHeight="1">
      <c r="A2" s="2"/>
      <c r="B2" s="2"/>
      <c r="C2" s="199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4"/>
      <c r="AG2" s="4"/>
      <c r="AH2" s="2"/>
      <c r="AI2" s="2"/>
      <c r="AJ2" s="2"/>
      <c r="AK2" s="2"/>
    </row>
    <row r="3" spans="1:37" ht="37.5" customHeight="1">
      <c r="A3" s="2"/>
      <c r="B3" s="2"/>
      <c r="C3" s="2"/>
      <c r="D3" s="2"/>
      <c r="E3" s="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2"/>
      <c r="AI3" s="2"/>
      <c r="AJ3" s="2"/>
      <c r="AK3" s="2"/>
    </row>
    <row r="4" spans="1:37" ht="7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8"/>
      <c r="U4" s="2"/>
      <c r="V4" s="9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62.25" customHeight="1">
      <c r="A5" s="201" t="s">
        <v>1</v>
      </c>
      <c r="B5" s="202"/>
      <c r="C5" s="202"/>
      <c r="D5" s="202"/>
      <c r="E5" s="202"/>
      <c r="F5" s="203" t="s">
        <v>2</v>
      </c>
      <c r="G5" s="204"/>
      <c r="H5" s="205"/>
      <c r="I5" s="205"/>
      <c r="J5" s="205"/>
      <c r="K5" s="205"/>
      <c r="L5" s="205"/>
      <c r="M5" s="205"/>
      <c r="N5" s="206" t="s">
        <v>3</v>
      </c>
      <c r="O5" s="207"/>
      <c r="P5" s="207"/>
      <c r="Q5" s="207"/>
      <c r="R5" s="207"/>
      <c r="S5" s="207"/>
      <c r="T5" s="207"/>
      <c r="U5" s="10"/>
      <c r="V5" s="11"/>
      <c r="W5" s="11"/>
      <c r="X5" s="11"/>
      <c r="Y5" s="12"/>
      <c r="Z5" s="1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42" customHeight="1">
      <c r="A6" s="14"/>
      <c r="B6" s="14"/>
      <c r="C6" s="14"/>
      <c r="D6" s="14"/>
      <c r="E6" s="14"/>
      <c r="F6" s="15"/>
      <c r="G6" s="16"/>
      <c r="H6" s="17"/>
      <c r="I6" s="17"/>
      <c r="J6" s="17"/>
      <c r="K6" s="17"/>
      <c r="L6" s="15"/>
      <c r="M6" s="15"/>
      <c r="N6" s="15"/>
      <c r="O6" s="18"/>
      <c r="P6" s="18"/>
      <c r="Q6" s="18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2"/>
      <c r="AD6" s="2"/>
      <c r="AE6" s="2"/>
      <c r="AF6" s="2"/>
      <c r="AG6" s="2"/>
      <c r="AH6" s="2"/>
      <c r="AI6" s="2"/>
      <c r="AJ6" s="2"/>
      <c r="AK6" s="2"/>
    </row>
    <row r="7" spans="1:37" ht="62.25" customHeight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08" t="s">
        <v>4</v>
      </c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8" t="s">
        <v>5</v>
      </c>
      <c r="AB7" s="209"/>
      <c r="AC7" s="21"/>
      <c r="AD7" s="19"/>
      <c r="AE7" s="6"/>
      <c r="AF7" s="6"/>
      <c r="AG7" s="6"/>
      <c r="AH7" s="6"/>
      <c r="AI7" s="6"/>
      <c r="AJ7" s="6"/>
      <c r="AK7" s="6"/>
    </row>
    <row r="8" spans="1:37" ht="75" customHeight="1">
      <c r="A8" s="210"/>
      <c r="B8" s="212" t="s">
        <v>6</v>
      </c>
      <c r="C8" s="212" t="s">
        <v>7</v>
      </c>
      <c r="D8" s="212" t="s">
        <v>8</v>
      </c>
      <c r="E8" s="214" t="s">
        <v>9</v>
      </c>
      <c r="F8" s="214" t="s">
        <v>10</v>
      </c>
      <c r="G8" s="214" t="s">
        <v>11</v>
      </c>
      <c r="H8" s="215"/>
      <c r="I8" s="215"/>
      <c r="J8" s="215"/>
      <c r="K8" s="216"/>
      <c r="L8" s="212" t="s">
        <v>12</v>
      </c>
      <c r="M8" s="212" t="s">
        <v>13</v>
      </c>
      <c r="N8" s="212" t="s">
        <v>14</v>
      </c>
      <c r="O8" s="227" t="s">
        <v>49</v>
      </c>
      <c r="P8" s="228"/>
      <c r="Q8" s="228"/>
      <c r="R8" s="228"/>
      <c r="S8" s="228"/>
      <c r="T8" s="228"/>
      <c r="U8" s="228"/>
      <c r="V8" s="229" t="s">
        <v>15</v>
      </c>
      <c r="W8" s="231" t="s">
        <v>16</v>
      </c>
      <c r="X8" s="232"/>
      <c r="Y8" s="232"/>
      <c r="Z8" s="232"/>
      <c r="AA8" s="233" t="s">
        <v>17</v>
      </c>
      <c r="AB8" s="234"/>
      <c r="AC8" s="225" t="s">
        <v>18</v>
      </c>
      <c r="AD8" s="226"/>
      <c r="AE8" s="239" t="s">
        <v>19</v>
      </c>
      <c r="AF8" s="121"/>
      <c r="AG8" s="212" t="s">
        <v>47</v>
      </c>
      <c r="AH8" s="235"/>
      <c r="AI8" s="235"/>
      <c r="AJ8" s="235"/>
      <c r="AK8" s="235" t="s">
        <v>48</v>
      </c>
    </row>
    <row r="9" spans="1:37" ht="114" customHeight="1">
      <c r="A9" s="210"/>
      <c r="B9" s="213"/>
      <c r="C9" s="213"/>
      <c r="D9" s="213"/>
      <c r="E9" s="215"/>
      <c r="F9" s="215"/>
      <c r="G9" s="214" t="s">
        <v>20</v>
      </c>
      <c r="H9" s="214" t="s">
        <v>21</v>
      </c>
      <c r="I9" s="214" t="s">
        <v>22</v>
      </c>
      <c r="J9" s="214" t="s">
        <v>23</v>
      </c>
      <c r="K9" s="64"/>
      <c r="L9" s="213"/>
      <c r="M9" s="213"/>
      <c r="N9" s="213"/>
      <c r="O9" s="228"/>
      <c r="P9" s="228"/>
      <c r="Q9" s="228"/>
      <c r="R9" s="228"/>
      <c r="S9" s="228"/>
      <c r="T9" s="228"/>
      <c r="U9" s="228"/>
      <c r="V9" s="230"/>
      <c r="W9" s="232"/>
      <c r="X9" s="232"/>
      <c r="Y9" s="232"/>
      <c r="Z9" s="232"/>
      <c r="AA9" s="234"/>
      <c r="AB9" s="234"/>
      <c r="AC9" s="226"/>
      <c r="AD9" s="226"/>
      <c r="AE9" s="240"/>
      <c r="AF9" s="122"/>
      <c r="AG9" s="213"/>
      <c r="AH9" s="236"/>
      <c r="AI9" s="236"/>
      <c r="AJ9" s="236"/>
      <c r="AK9" s="236"/>
    </row>
    <row r="10" spans="1:37" ht="101.1" customHeight="1">
      <c r="A10" s="210"/>
      <c r="B10" s="213"/>
      <c r="C10" s="213"/>
      <c r="D10" s="213"/>
      <c r="E10" s="215"/>
      <c r="F10" s="215"/>
      <c r="G10" s="215"/>
      <c r="H10" s="215"/>
      <c r="I10" s="215"/>
      <c r="J10" s="215"/>
      <c r="K10" s="65" t="s">
        <v>24</v>
      </c>
      <c r="L10" s="213"/>
      <c r="M10" s="213"/>
      <c r="N10" s="213"/>
      <c r="O10" s="123" t="s">
        <v>25</v>
      </c>
      <c r="P10" s="237" t="s">
        <v>26</v>
      </c>
      <c r="Q10" s="238"/>
      <c r="R10" s="237" t="s">
        <v>23</v>
      </c>
      <c r="S10" s="238"/>
      <c r="T10" s="237" t="s">
        <v>27</v>
      </c>
      <c r="U10" s="238"/>
      <c r="V10" s="124"/>
      <c r="W10" s="120" t="s">
        <v>25</v>
      </c>
      <c r="X10" s="120" t="s">
        <v>26</v>
      </c>
      <c r="Y10" s="120" t="s">
        <v>23</v>
      </c>
      <c r="Z10" s="120" t="s">
        <v>27</v>
      </c>
      <c r="AA10" s="233" t="s">
        <v>28</v>
      </c>
      <c r="AB10" s="233" t="s">
        <v>29</v>
      </c>
      <c r="AC10" s="225" t="s">
        <v>30</v>
      </c>
      <c r="AD10" s="225" t="s">
        <v>31</v>
      </c>
      <c r="AE10" s="240"/>
      <c r="AF10" s="122"/>
      <c r="AG10" s="213"/>
      <c r="AH10" s="236"/>
      <c r="AI10" s="236"/>
      <c r="AJ10" s="236"/>
      <c r="AK10" s="236"/>
    </row>
    <row r="11" spans="1:37" ht="141" customHeight="1">
      <c r="A11" s="210"/>
      <c r="B11" s="213"/>
      <c r="C11" s="213"/>
      <c r="D11" s="213"/>
      <c r="E11" s="215"/>
      <c r="F11" s="215"/>
      <c r="G11" s="215"/>
      <c r="H11" s="215"/>
      <c r="I11" s="215"/>
      <c r="J11" s="215"/>
      <c r="K11" s="66"/>
      <c r="L11" s="213"/>
      <c r="M11" s="213"/>
      <c r="N11" s="213"/>
      <c r="O11" s="125" t="s">
        <v>32</v>
      </c>
      <c r="P11" s="125" t="s">
        <v>32</v>
      </c>
      <c r="Q11" s="125" t="s">
        <v>33</v>
      </c>
      <c r="R11" s="125" t="s">
        <v>32</v>
      </c>
      <c r="S11" s="125" t="s">
        <v>33</v>
      </c>
      <c r="T11" s="125" t="s">
        <v>32</v>
      </c>
      <c r="U11" s="125" t="s">
        <v>33</v>
      </c>
      <c r="V11" s="126" t="s">
        <v>33</v>
      </c>
      <c r="W11" s="127" t="s">
        <v>32</v>
      </c>
      <c r="X11" s="127" t="s">
        <v>33</v>
      </c>
      <c r="Y11" s="127" t="s">
        <v>33</v>
      </c>
      <c r="Z11" s="127" t="s">
        <v>33</v>
      </c>
      <c r="AA11" s="234"/>
      <c r="AB11" s="234"/>
      <c r="AC11" s="226"/>
      <c r="AD11" s="226"/>
      <c r="AE11" s="240"/>
      <c r="AF11" s="122"/>
      <c r="AG11" s="213"/>
      <c r="AH11" s="236"/>
      <c r="AI11" s="236"/>
      <c r="AJ11" s="236"/>
      <c r="AK11" s="236"/>
    </row>
    <row r="12" spans="1:37" ht="170.1" customHeight="1">
      <c r="A12" s="210"/>
      <c r="B12" s="67"/>
      <c r="C12" s="39"/>
      <c r="D12" s="39"/>
      <c r="E12" s="68"/>
      <c r="F12" s="69" t="s">
        <v>65</v>
      </c>
      <c r="G12" s="70">
        <v>26</v>
      </c>
      <c r="H12" s="70">
        <v>20</v>
      </c>
      <c r="I12" s="70">
        <v>6</v>
      </c>
      <c r="J12" s="70"/>
      <c r="K12" s="70"/>
      <c r="L12" s="71" t="s">
        <v>76</v>
      </c>
      <c r="M12" s="40" t="s">
        <v>118</v>
      </c>
      <c r="N12" s="40" t="s">
        <v>62</v>
      </c>
      <c r="O12" s="128"/>
      <c r="P12" s="77">
        <v>2</v>
      </c>
      <c r="Q12" s="129" t="s">
        <v>35</v>
      </c>
      <c r="R12" s="130"/>
      <c r="S12" s="130"/>
      <c r="T12" s="192">
        <v>3</v>
      </c>
      <c r="U12" s="192" t="s">
        <v>124</v>
      </c>
      <c r="V12" s="126"/>
      <c r="W12" s="130"/>
      <c r="X12" s="130"/>
      <c r="Y12" s="130"/>
      <c r="Z12" s="130"/>
      <c r="AA12" s="131" t="s">
        <v>36</v>
      </c>
      <c r="AB12" s="131" t="s">
        <v>35</v>
      </c>
      <c r="AC12" s="132"/>
      <c r="AD12" s="133"/>
      <c r="AE12" s="134">
        <v>1.5</v>
      </c>
      <c r="AF12" s="134"/>
      <c r="AG12" s="135">
        <v>40</v>
      </c>
      <c r="AH12" s="38"/>
      <c r="AI12" s="38"/>
      <c r="AJ12" s="38"/>
      <c r="AK12" s="38"/>
    </row>
    <row r="13" spans="1:37" ht="176.1" customHeight="1">
      <c r="A13" s="210"/>
      <c r="B13" s="63"/>
      <c r="C13" s="241" t="s">
        <v>34</v>
      </c>
      <c r="D13" s="62"/>
      <c r="E13" s="242" t="s">
        <v>52</v>
      </c>
      <c r="F13" s="69" t="s">
        <v>64</v>
      </c>
      <c r="G13" s="70">
        <v>26</v>
      </c>
      <c r="H13" s="70">
        <v>20</v>
      </c>
      <c r="I13" s="70">
        <v>6</v>
      </c>
      <c r="J13" s="70"/>
      <c r="K13" s="70"/>
      <c r="L13" s="243" t="s">
        <v>103</v>
      </c>
      <c r="M13" s="41" t="s">
        <v>85</v>
      </c>
      <c r="N13" s="42" t="s">
        <v>61</v>
      </c>
      <c r="O13" s="128"/>
      <c r="P13" s="77">
        <v>2</v>
      </c>
      <c r="Q13" s="129" t="s">
        <v>35</v>
      </c>
      <c r="R13" s="130"/>
      <c r="S13" s="130"/>
      <c r="T13" s="192">
        <v>3</v>
      </c>
      <c r="U13" s="192" t="s">
        <v>124</v>
      </c>
      <c r="V13" s="136"/>
      <c r="W13" s="130"/>
      <c r="X13" s="130"/>
      <c r="Y13" s="130"/>
      <c r="Z13" s="130"/>
      <c r="AA13" s="131" t="s">
        <v>36</v>
      </c>
      <c r="AB13" s="131" t="s">
        <v>35</v>
      </c>
      <c r="AC13" s="137"/>
      <c r="AD13" s="138">
        <v>6</v>
      </c>
      <c r="AE13" s="134">
        <v>1.5</v>
      </c>
      <c r="AF13" s="134"/>
      <c r="AG13" s="135">
        <v>40</v>
      </c>
      <c r="AH13" s="29"/>
      <c r="AI13" s="29"/>
      <c r="AJ13" s="29"/>
      <c r="AK13" s="29"/>
    </row>
    <row r="14" spans="1:37" ht="191.1" customHeight="1" thickBot="1">
      <c r="A14" s="210"/>
      <c r="B14" s="72"/>
      <c r="C14" s="241"/>
      <c r="D14" s="62"/>
      <c r="E14" s="242"/>
      <c r="F14" s="69" t="s">
        <v>63</v>
      </c>
      <c r="G14" s="70">
        <v>26</v>
      </c>
      <c r="H14" s="70">
        <v>20</v>
      </c>
      <c r="I14" s="70">
        <v>6</v>
      </c>
      <c r="J14" s="70"/>
      <c r="K14" s="70"/>
      <c r="L14" s="244"/>
      <c r="M14" s="178" t="s">
        <v>117</v>
      </c>
      <c r="N14" s="42" t="s">
        <v>117</v>
      </c>
      <c r="O14" s="128"/>
      <c r="P14" s="139">
        <v>2</v>
      </c>
      <c r="Q14" s="73" t="s">
        <v>35</v>
      </c>
      <c r="R14" s="130"/>
      <c r="S14" s="130"/>
      <c r="T14" s="192">
        <v>3</v>
      </c>
      <c r="U14" s="192" t="s">
        <v>124</v>
      </c>
      <c r="V14" s="136"/>
      <c r="W14" s="130"/>
      <c r="X14" s="130"/>
      <c r="Y14" s="130"/>
      <c r="Z14" s="130"/>
      <c r="AA14" s="131" t="s">
        <v>36</v>
      </c>
      <c r="AB14" s="131" t="s">
        <v>35</v>
      </c>
      <c r="AC14" s="140"/>
      <c r="AD14" s="138"/>
      <c r="AE14" s="141">
        <v>1.5</v>
      </c>
      <c r="AF14" s="141"/>
      <c r="AG14" s="135">
        <v>40</v>
      </c>
      <c r="AH14" s="29"/>
      <c r="AI14" s="29"/>
      <c r="AJ14" s="29"/>
      <c r="AK14" s="29"/>
    </row>
    <row r="15" spans="1:37" ht="182.1" customHeight="1">
      <c r="A15" s="210"/>
      <c r="B15" s="74"/>
      <c r="C15" s="245"/>
      <c r="D15" s="63"/>
      <c r="E15" s="217" t="s">
        <v>67</v>
      </c>
      <c r="F15" s="75" t="s">
        <v>66</v>
      </c>
      <c r="G15" s="76">
        <v>20</v>
      </c>
      <c r="H15" s="76">
        <v>14</v>
      </c>
      <c r="I15" s="76">
        <v>6</v>
      </c>
      <c r="J15" s="76"/>
      <c r="K15" s="180"/>
      <c r="L15" s="219" t="s">
        <v>104</v>
      </c>
      <c r="M15" s="183" t="s">
        <v>104</v>
      </c>
      <c r="N15" s="43" t="s">
        <v>108</v>
      </c>
      <c r="O15" s="128"/>
      <c r="P15" s="77">
        <v>1</v>
      </c>
      <c r="Q15" s="129" t="s">
        <v>35</v>
      </c>
      <c r="R15" s="142"/>
      <c r="S15" s="142"/>
      <c r="T15" s="62">
        <v>1</v>
      </c>
      <c r="U15" s="61" t="s">
        <v>37</v>
      </c>
      <c r="V15" s="136"/>
      <c r="W15" s="142"/>
      <c r="X15" s="142"/>
      <c r="Y15" s="142"/>
      <c r="Z15" s="142"/>
      <c r="AA15" s="131" t="s">
        <v>36</v>
      </c>
      <c r="AB15" s="131" t="s">
        <v>35</v>
      </c>
      <c r="AC15" s="143"/>
      <c r="AD15" s="144">
        <v>4.5</v>
      </c>
      <c r="AE15" s="141">
        <v>1.5</v>
      </c>
      <c r="AF15" s="141"/>
      <c r="AG15" s="135">
        <v>40</v>
      </c>
      <c r="AH15" s="30"/>
      <c r="AI15" s="30"/>
      <c r="AJ15" s="30"/>
      <c r="AK15" s="30"/>
    </row>
    <row r="16" spans="1:37" ht="252" customHeight="1">
      <c r="A16" s="210"/>
      <c r="B16" s="74"/>
      <c r="C16" s="245"/>
      <c r="D16" s="66"/>
      <c r="E16" s="218"/>
      <c r="F16" s="75" t="s">
        <v>80</v>
      </c>
      <c r="G16" s="76">
        <v>26</v>
      </c>
      <c r="H16" s="76">
        <v>20</v>
      </c>
      <c r="I16" s="76">
        <v>6</v>
      </c>
      <c r="J16" s="76"/>
      <c r="K16" s="181"/>
      <c r="L16" s="220"/>
      <c r="M16" s="183" t="s">
        <v>75</v>
      </c>
      <c r="N16" s="43" t="s">
        <v>109</v>
      </c>
      <c r="O16" s="128"/>
      <c r="P16" s="139">
        <v>2</v>
      </c>
      <c r="Q16" s="73" t="s">
        <v>35</v>
      </c>
      <c r="R16" s="142"/>
      <c r="S16" s="142"/>
      <c r="T16" s="192">
        <v>1</v>
      </c>
      <c r="U16" s="192" t="s">
        <v>124</v>
      </c>
      <c r="V16" s="136"/>
      <c r="W16" s="142"/>
      <c r="X16" s="142"/>
      <c r="Y16" s="142"/>
      <c r="Z16" s="142"/>
      <c r="AA16" s="131" t="s">
        <v>36</v>
      </c>
      <c r="AB16" s="131" t="s">
        <v>38</v>
      </c>
      <c r="AC16" s="143"/>
      <c r="AD16" s="145"/>
      <c r="AE16" s="141">
        <v>1.5</v>
      </c>
      <c r="AF16" s="141"/>
      <c r="AG16" s="135">
        <v>44</v>
      </c>
      <c r="AH16" s="30"/>
      <c r="AI16" s="30"/>
      <c r="AJ16" s="30"/>
      <c r="AK16" s="30"/>
    </row>
    <row r="17" spans="1:37" ht="210.95" customHeight="1" thickBot="1">
      <c r="A17" s="210"/>
      <c r="B17" s="78"/>
      <c r="C17" s="245"/>
      <c r="D17" s="79"/>
      <c r="E17" s="218"/>
      <c r="F17" s="75" t="s">
        <v>81</v>
      </c>
      <c r="G17" s="76">
        <v>20</v>
      </c>
      <c r="H17" s="76">
        <v>14</v>
      </c>
      <c r="I17" s="76">
        <v>6</v>
      </c>
      <c r="J17" s="76"/>
      <c r="K17" s="182"/>
      <c r="L17" s="221"/>
      <c r="M17" s="184" t="s">
        <v>92</v>
      </c>
      <c r="N17" s="44" t="s">
        <v>92</v>
      </c>
      <c r="O17" s="128"/>
      <c r="P17" s="139">
        <v>2</v>
      </c>
      <c r="Q17" s="73" t="s">
        <v>35</v>
      </c>
      <c r="R17" s="142"/>
      <c r="S17" s="142"/>
      <c r="T17" s="192">
        <v>1</v>
      </c>
      <c r="U17" s="192" t="s">
        <v>124</v>
      </c>
      <c r="V17" s="136"/>
      <c r="W17" s="142"/>
      <c r="X17" s="142"/>
      <c r="Y17" s="142"/>
      <c r="Z17" s="142"/>
      <c r="AA17" s="131" t="s">
        <v>36</v>
      </c>
      <c r="AB17" s="131" t="s">
        <v>38</v>
      </c>
      <c r="AC17" s="143"/>
      <c r="AD17" s="143"/>
      <c r="AE17" s="141">
        <v>1.5</v>
      </c>
      <c r="AF17" s="141"/>
      <c r="AG17" s="135">
        <v>64</v>
      </c>
      <c r="AH17" s="30"/>
      <c r="AI17" s="30"/>
      <c r="AJ17" s="30"/>
      <c r="AK17" s="30"/>
    </row>
    <row r="18" spans="1:37" ht="183.95" customHeight="1">
      <c r="A18" s="210"/>
      <c r="B18" s="80"/>
      <c r="C18" s="245"/>
      <c r="D18" s="62"/>
      <c r="E18" s="222" t="s">
        <v>53</v>
      </c>
      <c r="F18" s="81" t="s">
        <v>71</v>
      </c>
      <c r="G18" s="82">
        <v>20</v>
      </c>
      <c r="H18" s="82">
        <v>14</v>
      </c>
      <c r="I18" s="82">
        <v>6</v>
      </c>
      <c r="J18" s="82"/>
      <c r="K18" s="83"/>
      <c r="L18" s="223" t="s">
        <v>105</v>
      </c>
      <c r="M18" s="45" t="s">
        <v>84</v>
      </c>
      <c r="N18" s="46" t="s">
        <v>77</v>
      </c>
      <c r="O18" s="146"/>
      <c r="P18" s="77">
        <v>1</v>
      </c>
      <c r="Q18" s="129" t="s">
        <v>35</v>
      </c>
      <c r="R18" s="147"/>
      <c r="S18" s="142"/>
      <c r="T18" s="62">
        <v>1</v>
      </c>
      <c r="U18" s="61" t="s">
        <v>37</v>
      </c>
      <c r="V18" s="136"/>
      <c r="W18" s="142"/>
      <c r="X18" s="142"/>
      <c r="Y18" s="142"/>
      <c r="Z18" s="142"/>
      <c r="AA18" s="131" t="s">
        <v>36</v>
      </c>
      <c r="AB18" s="131" t="s">
        <v>35</v>
      </c>
      <c r="AC18" s="148"/>
      <c r="AD18" s="149">
        <v>4.5</v>
      </c>
      <c r="AE18" s="141">
        <v>1.5</v>
      </c>
      <c r="AF18" s="141"/>
      <c r="AG18" s="135">
        <v>68</v>
      </c>
      <c r="AH18" s="30"/>
      <c r="AI18" s="30"/>
      <c r="AJ18" s="30"/>
      <c r="AK18" s="30"/>
    </row>
    <row r="19" spans="1:37" ht="192.95" customHeight="1">
      <c r="A19" s="210"/>
      <c r="B19" s="245"/>
      <c r="C19" s="245"/>
      <c r="D19" s="64"/>
      <c r="E19" s="222"/>
      <c r="F19" s="81" t="s">
        <v>68</v>
      </c>
      <c r="G19" s="82">
        <v>24</v>
      </c>
      <c r="H19" s="82">
        <v>12</v>
      </c>
      <c r="I19" s="82">
        <v>12</v>
      </c>
      <c r="J19" s="82"/>
      <c r="K19" s="83"/>
      <c r="L19" s="224"/>
      <c r="M19" s="47" t="s">
        <v>93</v>
      </c>
      <c r="N19" s="46" t="s">
        <v>89</v>
      </c>
      <c r="O19" s="150"/>
      <c r="P19" s="77">
        <v>2</v>
      </c>
      <c r="Q19" s="129" t="s">
        <v>35</v>
      </c>
      <c r="R19" s="147">
        <v>1</v>
      </c>
      <c r="S19" s="192" t="s">
        <v>122</v>
      </c>
      <c r="T19" s="142"/>
      <c r="U19" s="142"/>
      <c r="V19" s="136"/>
      <c r="W19" s="142"/>
      <c r="X19" s="142"/>
      <c r="Y19" s="142"/>
      <c r="Z19" s="142"/>
      <c r="AA19" s="151" t="s">
        <v>36</v>
      </c>
      <c r="AB19" s="131" t="s">
        <v>35</v>
      </c>
      <c r="AC19" s="148"/>
      <c r="AD19" s="149"/>
      <c r="AE19" s="141">
        <v>1.5</v>
      </c>
      <c r="AF19" s="141"/>
      <c r="AG19" s="135">
        <v>56</v>
      </c>
      <c r="AH19" s="30"/>
      <c r="AI19" s="30"/>
      <c r="AJ19" s="30"/>
      <c r="AK19" s="30"/>
    </row>
    <row r="20" spans="1:37" ht="246" customHeight="1">
      <c r="A20" s="210"/>
      <c r="B20" s="245"/>
      <c r="C20" s="245"/>
      <c r="D20" s="66"/>
      <c r="E20" s="222"/>
      <c r="F20" s="84" t="s">
        <v>72</v>
      </c>
      <c r="G20" s="82">
        <v>20</v>
      </c>
      <c r="H20" s="82">
        <v>14</v>
      </c>
      <c r="I20" s="82">
        <v>6</v>
      </c>
      <c r="J20" s="82"/>
      <c r="K20" s="85"/>
      <c r="L20" s="224"/>
      <c r="M20" s="46" t="s">
        <v>116</v>
      </c>
      <c r="N20" s="46" t="s">
        <v>94</v>
      </c>
      <c r="O20" s="128"/>
      <c r="P20" s="77">
        <v>2</v>
      </c>
      <c r="Q20" s="129" t="s">
        <v>35</v>
      </c>
      <c r="R20" s="147"/>
      <c r="S20" s="142"/>
      <c r="T20" s="192">
        <v>3</v>
      </c>
      <c r="U20" s="192" t="s">
        <v>124</v>
      </c>
      <c r="V20" s="136"/>
      <c r="W20" s="142"/>
      <c r="X20" s="142"/>
      <c r="Y20" s="142"/>
      <c r="Z20" s="142"/>
      <c r="AA20" s="152" t="s">
        <v>36</v>
      </c>
      <c r="AB20" s="131" t="s">
        <v>35</v>
      </c>
      <c r="AC20" s="148"/>
      <c r="AD20" s="148"/>
      <c r="AE20" s="141">
        <v>1.5</v>
      </c>
      <c r="AF20" s="141"/>
      <c r="AG20" s="135">
        <v>60</v>
      </c>
      <c r="AH20" s="30"/>
      <c r="AI20" s="30"/>
      <c r="AJ20" s="30"/>
      <c r="AK20" s="30"/>
    </row>
    <row r="21" spans="1:37" ht="194.1" customHeight="1">
      <c r="A21" s="210"/>
      <c r="B21" s="245"/>
      <c r="C21" s="245"/>
      <c r="D21" s="62"/>
      <c r="E21" s="86"/>
      <c r="F21" s="87" t="s">
        <v>79</v>
      </c>
      <c r="G21" s="88">
        <f>SUM(H21:J21)</f>
        <v>30</v>
      </c>
      <c r="H21" s="88">
        <v>24</v>
      </c>
      <c r="I21" s="88">
        <v>6</v>
      </c>
      <c r="J21" s="88"/>
      <c r="K21" s="88"/>
      <c r="L21" s="246" t="s">
        <v>106</v>
      </c>
      <c r="M21" s="48" t="s">
        <v>73</v>
      </c>
      <c r="N21" s="49" t="s">
        <v>73</v>
      </c>
      <c r="O21" s="128"/>
      <c r="P21" s="77">
        <v>2</v>
      </c>
      <c r="Q21" s="129" t="s">
        <v>35</v>
      </c>
      <c r="R21" s="147"/>
      <c r="S21" s="142"/>
      <c r="T21" s="192">
        <v>1</v>
      </c>
      <c r="U21" s="193" t="s">
        <v>124</v>
      </c>
      <c r="V21" s="153"/>
      <c r="W21" s="142"/>
      <c r="X21" s="142"/>
      <c r="Y21" s="142"/>
      <c r="Z21" s="142"/>
      <c r="AA21" s="131" t="s">
        <v>36</v>
      </c>
      <c r="AB21" s="131" t="s">
        <v>35</v>
      </c>
      <c r="AC21" s="143"/>
      <c r="AD21" s="144">
        <v>6</v>
      </c>
      <c r="AE21" s="141">
        <v>1.5</v>
      </c>
      <c r="AF21" s="141"/>
      <c r="AG21" s="135">
        <v>60</v>
      </c>
      <c r="AH21" s="30"/>
      <c r="AI21" s="30"/>
      <c r="AJ21" s="30"/>
      <c r="AK21" s="30"/>
    </row>
    <row r="22" spans="1:37" ht="207" customHeight="1">
      <c r="A22" s="210"/>
      <c r="B22" s="245"/>
      <c r="C22" s="89"/>
      <c r="D22" s="63"/>
      <c r="E22" s="247" t="s">
        <v>88</v>
      </c>
      <c r="F22" s="90" t="s">
        <v>82</v>
      </c>
      <c r="G22" s="91">
        <v>20</v>
      </c>
      <c r="H22" s="91">
        <v>20</v>
      </c>
      <c r="I22" s="91"/>
      <c r="J22" s="91"/>
      <c r="K22" s="92"/>
      <c r="L22" s="224"/>
      <c r="M22" s="50" t="s">
        <v>119</v>
      </c>
      <c r="N22" s="50" t="s">
        <v>95</v>
      </c>
      <c r="O22" s="128"/>
      <c r="P22" s="139">
        <v>2</v>
      </c>
      <c r="Q22" s="73" t="s">
        <v>35</v>
      </c>
      <c r="R22" s="147"/>
      <c r="S22" s="142"/>
      <c r="T22" s="192">
        <v>1</v>
      </c>
      <c r="U22" s="192" t="s">
        <v>124</v>
      </c>
      <c r="V22" s="136"/>
      <c r="W22" s="142"/>
      <c r="X22" s="142"/>
      <c r="Y22" s="142"/>
      <c r="Z22" s="142"/>
      <c r="AA22" s="131" t="s">
        <v>36</v>
      </c>
      <c r="AB22" s="131" t="s">
        <v>35</v>
      </c>
      <c r="AC22" s="143"/>
      <c r="AD22" s="145"/>
      <c r="AE22" s="141">
        <v>1.5</v>
      </c>
      <c r="AF22" s="141"/>
      <c r="AG22" s="135">
        <v>40</v>
      </c>
      <c r="AH22" s="31"/>
      <c r="AI22" s="31"/>
      <c r="AJ22" s="30"/>
      <c r="AK22" s="31"/>
    </row>
    <row r="23" spans="1:37" ht="203.1" customHeight="1">
      <c r="A23" s="210"/>
      <c r="B23" s="245"/>
      <c r="C23" s="245"/>
      <c r="D23" s="66"/>
      <c r="E23" s="247"/>
      <c r="F23" s="90" t="s">
        <v>83</v>
      </c>
      <c r="G23" s="91">
        <v>20</v>
      </c>
      <c r="H23" s="91">
        <v>14</v>
      </c>
      <c r="I23" s="91">
        <v>6</v>
      </c>
      <c r="J23" s="91"/>
      <c r="K23" s="93"/>
      <c r="L23" s="224"/>
      <c r="M23" s="50" t="s">
        <v>120</v>
      </c>
      <c r="N23" s="50" t="s">
        <v>78</v>
      </c>
      <c r="O23" s="128"/>
      <c r="P23" s="139">
        <v>2</v>
      </c>
      <c r="Q23" s="73" t="s">
        <v>35</v>
      </c>
      <c r="R23" s="147"/>
      <c r="S23" s="142"/>
      <c r="T23" s="192">
        <v>1</v>
      </c>
      <c r="U23" s="192" t="s">
        <v>124</v>
      </c>
      <c r="V23" s="136"/>
      <c r="W23" s="142"/>
      <c r="X23" s="142"/>
      <c r="Y23" s="142"/>
      <c r="Z23" s="142"/>
      <c r="AA23" s="131" t="s">
        <v>36</v>
      </c>
      <c r="AB23" s="131" t="s">
        <v>35</v>
      </c>
      <c r="AC23" s="143"/>
      <c r="AD23" s="145"/>
      <c r="AE23" s="141">
        <v>1.5</v>
      </c>
      <c r="AF23" s="141"/>
      <c r="AG23" s="135">
        <v>44</v>
      </c>
      <c r="AH23" s="31"/>
      <c r="AI23" s="31"/>
      <c r="AJ23" s="30"/>
      <c r="AK23" s="30"/>
    </row>
    <row r="24" spans="1:37" ht="228" customHeight="1">
      <c r="A24" s="210"/>
      <c r="B24" s="245"/>
      <c r="C24" s="245"/>
      <c r="D24" s="62"/>
      <c r="E24" s="248"/>
      <c r="F24" s="90" t="s">
        <v>70</v>
      </c>
      <c r="G24" s="91">
        <v>16</v>
      </c>
      <c r="H24" s="91"/>
      <c r="I24" s="91">
        <v>16</v>
      </c>
      <c r="J24" s="88"/>
      <c r="K24" s="94"/>
      <c r="L24" s="224"/>
      <c r="M24" s="50" t="s">
        <v>110</v>
      </c>
      <c r="N24" s="50" t="s">
        <v>110</v>
      </c>
      <c r="O24" s="154"/>
      <c r="P24" s="155">
        <v>2</v>
      </c>
      <c r="Q24" s="156" t="s">
        <v>35</v>
      </c>
      <c r="R24" s="142"/>
      <c r="S24" s="142"/>
      <c r="T24" s="62">
        <v>1</v>
      </c>
      <c r="U24" s="61" t="s">
        <v>37</v>
      </c>
      <c r="V24" s="136"/>
      <c r="W24" s="142"/>
      <c r="X24" s="142"/>
      <c r="Y24" s="142"/>
      <c r="Z24" s="142"/>
      <c r="AA24" s="131" t="s">
        <v>36</v>
      </c>
      <c r="AB24" s="131" t="s">
        <v>35</v>
      </c>
      <c r="AC24" s="143"/>
      <c r="AD24" s="143"/>
      <c r="AE24" s="141">
        <v>1.5</v>
      </c>
      <c r="AF24" s="141"/>
      <c r="AG24" s="135">
        <v>48</v>
      </c>
      <c r="AH24" s="29"/>
      <c r="AI24" s="29"/>
      <c r="AJ24" s="29"/>
      <c r="AK24" s="29"/>
    </row>
    <row r="25" spans="1:37" ht="306.95" customHeight="1">
      <c r="A25" s="210"/>
      <c r="B25" s="63"/>
      <c r="C25" s="63"/>
      <c r="D25" s="62"/>
      <c r="E25" s="95"/>
      <c r="F25" s="96" t="s">
        <v>57</v>
      </c>
      <c r="G25" s="97">
        <v>20</v>
      </c>
      <c r="H25" s="97"/>
      <c r="I25" s="97"/>
      <c r="J25" s="97">
        <v>20</v>
      </c>
      <c r="K25" s="97"/>
      <c r="L25" s="246" t="s">
        <v>91</v>
      </c>
      <c r="M25" s="51" t="s">
        <v>96</v>
      </c>
      <c r="N25" s="52" t="s">
        <v>69</v>
      </c>
      <c r="O25" s="146"/>
      <c r="P25" s="77">
        <v>2</v>
      </c>
      <c r="Q25" s="129" t="s">
        <v>35</v>
      </c>
      <c r="R25" s="157"/>
      <c r="S25" s="157"/>
      <c r="T25" s="192">
        <v>2</v>
      </c>
      <c r="U25" s="192" t="s">
        <v>124</v>
      </c>
      <c r="V25" s="136"/>
      <c r="W25" s="157"/>
      <c r="X25" s="157"/>
      <c r="Y25" s="157"/>
      <c r="Z25" s="157"/>
      <c r="AA25" s="131" t="s">
        <v>36</v>
      </c>
      <c r="AB25" s="131" t="s">
        <v>35</v>
      </c>
      <c r="AC25" s="158"/>
      <c r="AD25" s="249">
        <v>4</v>
      </c>
      <c r="AE25" s="141">
        <v>1.5</v>
      </c>
      <c r="AF25" s="141"/>
      <c r="AG25" s="135">
        <v>58</v>
      </c>
      <c r="AH25" s="30"/>
      <c r="AI25" s="30"/>
      <c r="AJ25" s="30"/>
      <c r="AK25" s="30"/>
    </row>
    <row r="26" spans="1:37" ht="355.5" customHeight="1">
      <c r="A26" s="210"/>
      <c r="B26" s="64"/>
      <c r="C26" s="64"/>
      <c r="D26" s="62"/>
      <c r="E26" s="98" t="s">
        <v>54</v>
      </c>
      <c r="F26" s="96" t="s">
        <v>74</v>
      </c>
      <c r="G26" s="97">
        <v>26</v>
      </c>
      <c r="H26" s="97"/>
      <c r="I26" s="97">
        <v>6</v>
      </c>
      <c r="J26" s="97">
        <v>20</v>
      </c>
      <c r="K26" s="97"/>
      <c r="L26" s="224"/>
      <c r="M26" s="51" t="s">
        <v>97</v>
      </c>
      <c r="N26" s="52" t="s">
        <v>69</v>
      </c>
      <c r="O26" s="159"/>
      <c r="P26" s="77">
        <v>2</v>
      </c>
      <c r="Q26" s="129" t="s">
        <v>35</v>
      </c>
      <c r="R26" s="157"/>
      <c r="S26" s="157"/>
      <c r="T26" s="192">
        <v>2</v>
      </c>
      <c r="U26" s="192" t="s">
        <v>124</v>
      </c>
      <c r="V26" s="136"/>
      <c r="W26" s="157"/>
      <c r="X26" s="157"/>
      <c r="Y26" s="157"/>
      <c r="Z26" s="157"/>
      <c r="AA26" s="131" t="s">
        <v>36</v>
      </c>
      <c r="AB26" s="131" t="s">
        <v>35</v>
      </c>
      <c r="AC26" s="158"/>
      <c r="AD26" s="250"/>
      <c r="AE26" s="141">
        <v>1.5</v>
      </c>
      <c r="AF26" s="141"/>
      <c r="AG26" s="135">
        <v>44</v>
      </c>
      <c r="AH26" s="30"/>
      <c r="AI26" s="30"/>
      <c r="AJ26" s="30"/>
      <c r="AK26" s="30"/>
    </row>
    <row r="27" spans="1:37" ht="273.75" customHeight="1">
      <c r="A27" s="210"/>
      <c r="B27" s="64"/>
      <c r="C27" s="64"/>
      <c r="D27" s="62"/>
      <c r="E27" s="99"/>
      <c r="F27" s="96" t="s">
        <v>112</v>
      </c>
      <c r="G27" s="97">
        <v>12</v>
      </c>
      <c r="H27" s="97"/>
      <c r="I27" s="97"/>
      <c r="J27" s="97">
        <v>12</v>
      </c>
      <c r="K27" s="97"/>
      <c r="L27" s="224"/>
      <c r="M27" s="179" t="s">
        <v>113</v>
      </c>
      <c r="N27" s="53"/>
      <c r="O27" s="160">
        <v>1</v>
      </c>
      <c r="P27" s="161"/>
      <c r="Q27" s="128"/>
      <c r="R27" s="157"/>
      <c r="S27" s="157"/>
      <c r="T27" s="62">
        <v>1</v>
      </c>
      <c r="U27" s="61" t="s">
        <v>37</v>
      </c>
      <c r="V27" s="136"/>
      <c r="W27" s="157"/>
      <c r="X27" s="157"/>
      <c r="Y27" s="157"/>
      <c r="Z27" s="157"/>
      <c r="AA27" s="131" t="s">
        <v>36</v>
      </c>
      <c r="AB27" s="131" t="s">
        <v>35</v>
      </c>
      <c r="AC27" s="158"/>
      <c r="AD27" s="251"/>
      <c r="AE27" s="141">
        <v>1</v>
      </c>
      <c r="AF27" s="141"/>
      <c r="AG27" s="135">
        <v>34</v>
      </c>
      <c r="AH27" s="29"/>
      <c r="AI27" s="29"/>
      <c r="AJ27" s="29"/>
      <c r="AK27" s="29"/>
    </row>
    <row r="28" spans="1:37" ht="273.75" customHeight="1">
      <c r="A28" s="210"/>
      <c r="B28" s="252" t="s">
        <v>39</v>
      </c>
      <c r="C28" s="64"/>
      <c r="D28" s="62"/>
      <c r="E28" s="255" t="s">
        <v>55</v>
      </c>
      <c r="F28" s="100" t="s">
        <v>86</v>
      </c>
      <c r="G28" s="101">
        <v>34</v>
      </c>
      <c r="H28" s="101"/>
      <c r="I28" s="101">
        <v>34</v>
      </c>
      <c r="J28" s="101"/>
      <c r="K28" s="102"/>
      <c r="L28" s="244" t="s">
        <v>107</v>
      </c>
      <c r="M28" s="54" t="s">
        <v>87</v>
      </c>
      <c r="N28" s="55" t="s">
        <v>98</v>
      </c>
      <c r="O28" s="150"/>
      <c r="P28" s="77">
        <v>1</v>
      </c>
      <c r="Q28" s="129" t="s">
        <v>35</v>
      </c>
      <c r="R28" s="157"/>
      <c r="S28" s="157"/>
      <c r="T28" s="62">
        <v>2</v>
      </c>
      <c r="U28" s="61" t="s">
        <v>124</v>
      </c>
      <c r="V28" s="136"/>
      <c r="W28" s="157"/>
      <c r="X28" s="157"/>
      <c r="Y28" s="157"/>
      <c r="Z28" s="157"/>
      <c r="AA28" s="131" t="s">
        <v>36</v>
      </c>
      <c r="AB28" s="131" t="s">
        <v>35</v>
      </c>
      <c r="AC28" s="162"/>
      <c r="AD28" s="253">
        <v>2.5</v>
      </c>
      <c r="AE28" s="141">
        <v>1.5</v>
      </c>
      <c r="AF28" s="141"/>
      <c r="AG28" s="135">
        <v>30</v>
      </c>
      <c r="AH28" s="30"/>
      <c r="AI28" s="30"/>
      <c r="AJ28" s="30"/>
      <c r="AK28" s="30"/>
    </row>
    <row r="29" spans="1:37" ht="409.5" customHeight="1">
      <c r="A29" s="210"/>
      <c r="B29" s="215"/>
      <c r="C29" s="66"/>
      <c r="D29" s="62"/>
      <c r="E29" s="256"/>
      <c r="F29" s="100" t="s">
        <v>58</v>
      </c>
      <c r="G29" s="101">
        <v>20</v>
      </c>
      <c r="H29" s="101"/>
      <c r="I29" s="101">
        <v>20</v>
      </c>
      <c r="J29" s="101"/>
      <c r="K29" s="103"/>
      <c r="L29" s="258"/>
      <c r="M29" s="55" t="s">
        <v>99</v>
      </c>
      <c r="N29" s="55" t="s">
        <v>111</v>
      </c>
      <c r="O29" s="160">
        <v>1</v>
      </c>
      <c r="P29" s="146"/>
      <c r="Q29" s="146"/>
      <c r="R29" s="163"/>
      <c r="S29" s="163"/>
      <c r="T29" s="62">
        <v>1</v>
      </c>
      <c r="U29" s="61" t="s">
        <v>37</v>
      </c>
      <c r="V29" s="136"/>
      <c r="W29" s="157"/>
      <c r="X29" s="157"/>
      <c r="Y29" s="157"/>
      <c r="Z29" s="157"/>
      <c r="AA29" s="131" t="s">
        <v>36</v>
      </c>
      <c r="AB29" s="131" t="s">
        <v>35</v>
      </c>
      <c r="AC29" s="162"/>
      <c r="AD29" s="254"/>
      <c r="AE29" s="141">
        <v>1</v>
      </c>
      <c r="AF29" s="141"/>
      <c r="AG29" s="135">
        <v>20</v>
      </c>
      <c r="AH29" s="30"/>
      <c r="AI29" s="30"/>
      <c r="AJ29" s="32"/>
      <c r="AK29" s="33"/>
    </row>
    <row r="30" spans="1:37" ht="409.5" customHeight="1">
      <c r="A30" s="211"/>
      <c r="B30" s="104"/>
      <c r="C30" s="105"/>
      <c r="D30" s="62"/>
      <c r="E30" s="257"/>
      <c r="F30" s="106" t="s">
        <v>59</v>
      </c>
      <c r="G30" s="107">
        <v>1</v>
      </c>
      <c r="H30" s="107"/>
      <c r="I30" s="107"/>
      <c r="J30" s="107">
        <v>1</v>
      </c>
      <c r="K30" s="108"/>
      <c r="L30" s="259"/>
      <c r="M30" s="55" t="s">
        <v>101</v>
      </c>
      <c r="N30" s="56" t="s">
        <v>102</v>
      </c>
      <c r="O30" s="160"/>
      <c r="P30" s="77">
        <v>2</v>
      </c>
      <c r="Q30" s="129" t="s">
        <v>50</v>
      </c>
      <c r="R30" s="163"/>
      <c r="S30" s="163"/>
      <c r="T30" s="62"/>
      <c r="U30" s="61"/>
      <c r="V30" s="136"/>
      <c r="W30" s="157"/>
      <c r="X30" s="157"/>
      <c r="Y30" s="157"/>
      <c r="Z30" s="157"/>
      <c r="AA30" s="131" t="s">
        <v>51</v>
      </c>
      <c r="AB30" s="131" t="s">
        <v>51</v>
      </c>
      <c r="AC30" s="162"/>
      <c r="AD30" s="164">
        <v>1</v>
      </c>
      <c r="AE30" s="141">
        <v>1</v>
      </c>
      <c r="AF30" s="141"/>
      <c r="AG30" s="135">
        <v>4</v>
      </c>
      <c r="AH30" s="30"/>
      <c r="AI30" s="30"/>
      <c r="AJ30" s="32"/>
      <c r="AK30" s="33"/>
    </row>
    <row r="31" spans="1:37" ht="247.35" customHeight="1">
      <c r="A31" s="211"/>
      <c r="B31" s="109"/>
      <c r="C31" s="110"/>
      <c r="D31" s="62"/>
      <c r="E31" s="111" t="s">
        <v>56</v>
      </c>
      <c r="F31" s="112" t="s">
        <v>60</v>
      </c>
      <c r="G31" s="113">
        <v>20</v>
      </c>
      <c r="H31" s="113">
        <v>2</v>
      </c>
      <c r="I31" s="113">
        <v>18</v>
      </c>
      <c r="J31" s="113"/>
      <c r="K31" s="113"/>
      <c r="L31" s="73"/>
      <c r="M31" s="57" t="s">
        <v>121</v>
      </c>
      <c r="N31" s="58" t="s">
        <v>100</v>
      </c>
      <c r="O31" s="165">
        <v>1</v>
      </c>
      <c r="P31" s="166"/>
      <c r="Q31" s="166"/>
      <c r="R31" s="167"/>
      <c r="S31" s="167"/>
      <c r="T31" s="110">
        <v>1</v>
      </c>
      <c r="U31" s="61" t="s">
        <v>37</v>
      </c>
      <c r="V31" s="168"/>
      <c r="W31" s="260"/>
      <c r="X31" s="261"/>
      <c r="Y31" s="261"/>
      <c r="Z31" s="261"/>
      <c r="AA31" s="169"/>
      <c r="AB31" s="170"/>
      <c r="AC31" s="171"/>
      <c r="AD31" s="172">
        <v>1.5</v>
      </c>
      <c r="AE31" s="173">
        <v>1.5</v>
      </c>
      <c r="AF31" s="173"/>
      <c r="AG31" s="174">
        <v>100</v>
      </c>
      <c r="AH31" s="34"/>
      <c r="AI31" s="34"/>
      <c r="AJ31" s="34"/>
      <c r="AK31" s="34"/>
    </row>
    <row r="32" spans="1:37" ht="60" customHeight="1">
      <c r="A32" s="35"/>
      <c r="B32" s="61" t="s">
        <v>20</v>
      </c>
      <c r="C32" s="214" t="s">
        <v>20</v>
      </c>
      <c r="D32" s="215"/>
      <c r="E32" s="215"/>
      <c r="F32" s="215"/>
      <c r="G32" s="215">
        <f>SUM(G12:G31)</f>
        <v>427</v>
      </c>
      <c r="H32" s="215"/>
      <c r="I32" s="215"/>
      <c r="J32" s="215"/>
      <c r="K32" s="62"/>
      <c r="L32" s="59"/>
      <c r="M32" s="59"/>
      <c r="N32" s="60"/>
      <c r="O32" s="175"/>
      <c r="P32" s="260"/>
      <c r="Q32" s="261"/>
      <c r="R32" s="261"/>
      <c r="S32" s="261"/>
      <c r="T32" s="261"/>
      <c r="U32" s="261"/>
      <c r="V32" s="168"/>
      <c r="W32" s="260"/>
      <c r="X32" s="261"/>
      <c r="Y32" s="261"/>
      <c r="Z32" s="261"/>
      <c r="AA32" s="169"/>
      <c r="AB32" s="170"/>
      <c r="AC32" s="176"/>
      <c r="AD32" s="172">
        <f>SUM(AD12:AD31)</f>
        <v>30</v>
      </c>
      <c r="AE32" s="173">
        <f>SUM(AE12:AE31)</f>
        <v>28.5</v>
      </c>
      <c r="AF32" s="177"/>
      <c r="AG32" s="114"/>
      <c r="AH32" s="23"/>
      <c r="AI32" s="23"/>
      <c r="AJ32" s="23"/>
      <c r="AK32" s="23"/>
    </row>
    <row r="33" spans="1:37" ht="60" customHeight="1">
      <c r="A33" s="2"/>
      <c r="B33" s="114"/>
      <c r="C33" s="115"/>
      <c r="D33" s="116" t="s">
        <v>32</v>
      </c>
      <c r="E33" s="116" t="s">
        <v>40</v>
      </c>
      <c r="F33" s="116" t="s">
        <v>41</v>
      </c>
      <c r="G33" s="115"/>
      <c r="H33" s="115"/>
      <c r="I33" s="116" t="s">
        <v>42</v>
      </c>
      <c r="J33" s="115"/>
      <c r="K33" s="115"/>
      <c r="L33" s="115"/>
      <c r="M33" s="16"/>
      <c r="N33" s="36"/>
      <c r="O33" s="36"/>
      <c r="P33" s="37"/>
      <c r="Q33" s="24"/>
      <c r="R33" s="24"/>
      <c r="S33" s="24"/>
      <c r="T33" s="24"/>
      <c r="U33" s="24"/>
      <c r="V33" s="37"/>
      <c r="W33" s="24"/>
      <c r="X33" s="24"/>
      <c r="Y33" s="24"/>
      <c r="Z33" s="24"/>
      <c r="AA33" s="24"/>
      <c r="AB33" s="24"/>
      <c r="AC33" s="25"/>
      <c r="AD33" s="25"/>
      <c r="AE33" s="2"/>
      <c r="AF33" s="2"/>
      <c r="AG33" s="2"/>
      <c r="AH33" s="2"/>
      <c r="AI33" s="2"/>
      <c r="AJ33" s="2"/>
      <c r="AK33" s="2"/>
    </row>
    <row r="34" spans="1:37" ht="60" customHeight="1">
      <c r="A34" s="2"/>
      <c r="B34" s="117"/>
      <c r="C34" s="118"/>
      <c r="D34" s="119" t="s">
        <v>43</v>
      </c>
      <c r="E34" s="118"/>
      <c r="F34" s="119" t="s">
        <v>44</v>
      </c>
      <c r="G34" s="118"/>
      <c r="H34" s="118"/>
      <c r="I34" s="119" t="s">
        <v>45</v>
      </c>
      <c r="J34" s="118"/>
      <c r="K34" s="118"/>
      <c r="L34" s="118"/>
      <c r="M34" s="25"/>
      <c r="N34" s="27"/>
      <c r="O34" s="27"/>
      <c r="P34" s="26"/>
      <c r="Q34" s="25"/>
      <c r="R34" s="22" t="s">
        <v>35</v>
      </c>
      <c r="S34" s="25"/>
      <c r="T34" s="25"/>
      <c r="U34" s="25"/>
      <c r="V34" s="26"/>
      <c r="W34" s="25"/>
      <c r="X34" s="25"/>
      <c r="Y34" s="25"/>
      <c r="Z34" s="25"/>
      <c r="AA34" s="25"/>
      <c r="AB34" s="25"/>
      <c r="AC34" s="25"/>
      <c r="AD34" s="25"/>
      <c r="AE34" s="2"/>
      <c r="AF34" s="2"/>
      <c r="AG34" s="2"/>
      <c r="AH34" s="2"/>
      <c r="AI34" s="2"/>
      <c r="AJ34" s="2"/>
      <c r="AK34" s="2"/>
    </row>
    <row r="35" spans="1:37" ht="60" customHeight="1">
      <c r="A35" s="2"/>
      <c r="B35" s="117"/>
      <c r="C35" s="118"/>
      <c r="D35" s="119" t="s">
        <v>46</v>
      </c>
      <c r="E35" s="117"/>
      <c r="F35" s="186"/>
      <c r="G35" s="118"/>
      <c r="H35" s="118"/>
      <c r="I35" s="118"/>
      <c r="J35" s="118"/>
      <c r="K35" s="118"/>
      <c r="L35" s="118"/>
      <c r="M35" s="25"/>
      <c r="N35" s="28"/>
      <c r="O35" s="28"/>
      <c r="P35" s="26"/>
      <c r="Q35" s="25"/>
      <c r="R35" s="25"/>
      <c r="S35" s="25"/>
      <c r="T35" s="25"/>
      <c r="U35" s="25"/>
      <c r="V35" s="26"/>
      <c r="W35" s="25"/>
      <c r="X35" s="25"/>
      <c r="Y35" s="25"/>
      <c r="Z35" s="25"/>
      <c r="AA35" s="25"/>
      <c r="AB35" s="25"/>
      <c r="AC35" s="25"/>
      <c r="AD35" s="25"/>
      <c r="AE35" s="2"/>
      <c r="AF35" s="2"/>
      <c r="AG35" s="2"/>
      <c r="AH35" s="2"/>
      <c r="AI35" s="2"/>
      <c r="AJ35" s="2"/>
      <c r="AK35" s="2"/>
    </row>
    <row r="36" spans="1:37" ht="104.25" customHeight="1">
      <c r="A36" s="185"/>
      <c r="B36" s="186"/>
      <c r="C36" s="187"/>
      <c r="D36" s="187" t="s">
        <v>115</v>
      </c>
      <c r="E36" s="187" t="s">
        <v>114</v>
      </c>
      <c r="F36" s="190"/>
      <c r="G36" s="187"/>
      <c r="H36" s="187"/>
      <c r="I36" s="187"/>
      <c r="J36" s="187"/>
      <c r="K36" s="187"/>
      <c r="L36" s="187"/>
      <c r="M36" s="188"/>
      <c r="N36" s="188"/>
      <c r="O36" s="188"/>
      <c r="P36" s="189"/>
      <c r="Q36" s="188"/>
      <c r="R36" s="188"/>
      <c r="S36" s="188"/>
      <c r="T36" s="188"/>
      <c r="U36" s="188"/>
      <c r="V36" s="189"/>
      <c r="W36" s="188"/>
      <c r="X36" s="188"/>
      <c r="Y36" s="188"/>
      <c r="Z36" s="188"/>
      <c r="AA36" s="188"/>
      <c r="AB36" s="188"/>
      <c r="AC36" s="188"/>
      <c r="AD36" s="188"/>
      <c r="AE36" s="185"/>
      <c r="AF36" s="185"/>
      <c r="AG36" s="185"/>
      <c r="AH36" s="185"/>
      <c r="AI36" s="185"/>
      <c r="AJ36" s="185"/>
      <c r="AK36" s="185"/>
    </row>
    <row r="37" spans="1:37" s="191" customFormat="1" ht="104.25" customHeight="1">
      <c r="A37" s="194" t="s">
        <v>123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6"/>
    </row>
    <row r="39" spans="1:37" ht="13.35" customHeight="1">
      <c r="A39" s="2"/>
    </row>
    <row r="40" spans="1:37" ht="13.35" customHeight="1">
      <c r="A40" s="2"/>
    </row>
    <row r="41" spans="1:37" ht="13.35" customHeight="1">
      <c r="A41" s="2"/>
    </row>
    <row r="42" spans="1:37" ht="13.35" customHeight="1">
      <c r="A42" s="2"/>
    </row>
    <row r="43" spans="1:37" ht="13.35" customHeight="1">
      <c r="A43" s="2"/>
    </row>
    <row r="44" spans="1:37" ht="13.35" customHeight="1">
      <c r="A44" s="2"/>
    </row>
    <row r="45" spans="1:37" ht="13.35" customHeight="1">
      <c r="A45" s="2"/>
    </row>
    <row r="46" spans="1:37" ht="13.35" customHeight="1">
      <c r="A46" s="2"/>
    </row>
  </sheetData>
  <mergeCells count="65">
    <mergeCell ref="W31:Z31"/>
    <mergeCell ref="C32:F32"/>
    <mergeCell ref="G32:J32"/>
    <mergeCell ref="P32:U32"/>
    <mergeCell ref="W32:Z32"/>
    <mergeCell ref="L25:L27"/>
    <mergeCell ref="AD25:AD27"/>
    <mergeCell ref="B28:B29"/>
    <mergeCell ref="AD28:AD29"/>
    <mergeCell ref="E28:E30"/>
    <mergeCell ref="L28:L30"/>
    <mergeCell ref="C13:C14"/>
    <mergeCell ref="E13:E14"/>
    <mergeCell ref="L13:L14"/>
    <mergeCell ref="C15:C18"/>
    <mergeCell ref="B19:B24"/>
    <mergeCell ref="C19:C21"/>
    <mergeCell ref="C23:C24"/>
    <mergeCell ref="L21:L24"/>
    <mergeCell ref="E22:E24"/>
    <mergeCell ref="AK8:AK11"/>
    <mergeCell ref="G9:G11"/>
    <mergeCell ref="H9:H11"/>
    <mergeCell ref="I9:I11"/>
    <mergeCell ref="J9:J11"/>
    <mergeCell ref="P10:Q10"/>
    <mergeCell ref="R10:S10"/>
    <mergeCell ref="T10:U10"/>
    <mergeCell ref="AA10:AA11"/>
    <mergeCell ref="AB10:AB11"/>
    <mergeCell ref="AC8:AD9"/>
    <mergeCell ref="AE8:AE11"/>
    <mergeCell ref="AG8:AG11"/>
    <mergeCell ref="AH8:AH11"/>
    <mergeCell ref="AI8:AI11"/>
    <mergeCell ref="AJ8:AJ11"/>
    <mergeCell ref="AC10:AC11"/>
    <mergeCell ref="AD10:AD11"/>
    <mergeCell ref="M8:M11"/>
    <mergeCell ref="N8:N11"/>
    <mergeCell ref="O8:U9"/>
    <mergeCell ref="V8:V9"/>
    <mergeCell ref="W8:Z9"/>
    <mergeCell ref="AA8:AB9"/>
    <mergeCell ref="L8:L11"/>
    <mergeCell ref="E15:E17"/>
    <mergeCell ref="L15:L17"/>
    <mergeCell ref="E18:E20"/>
    <mergeCell ref="L18:L20"/>
    <mergeCell ref="A37:AK37"/>
    <mergeCell ref="C1:AE1"/>
    <mergeCell ref="C2:AE2"/>
    <mergeCell ref="A5:E5"/>
    <mergeCell ref="F5:G5"/>
    <mergeCell ref="H5:M5"/>
    <mergeCell ref="N5:T5"/>
    <mergeCell ref="O7:Z7"/>
    <mergeCell ref="AA7:AB7"/>
    <mergeCell ref="A8:A31"/>
    <mergeCell ref="B8:B11"/>
    <mergeCell ref="C8:C11"/>
    <mergeCell ref="D8:D11"/>
    <mergeCell ref="E8:E11"/>
    <mergeCell ref="F8:F11"/>
    <mergeCell ref="G8:K8"/>
  </mergeCells>
  <pageMargins left="0.59015799999999996" right="0.59015799999999996" top="0.51181100000000002" bottom="0.39370100000000002" header="0.51181100000000002" footer="0"/>
  <pageSetup orientation="landscape" r:id="rId1"/>
  <headerFooter>
    <oddHeader>&amp;R&amp;"Arial1,Regular"&amp;72&amp;K000000Récapitulatif des enseignements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Maquette-simplifiée 972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Dehoorne</dc:creator>
  <cp:lastModifiedBy>Françoise BERTELI</cp:lastModifiedBy>
  <dcterms:created xsi:type="dcterms:W3CDTF">2023-03-10T15:57:31Z</dcterms:created>
  <dcterms:modified xsi:type="dcterms:W3CDTF">2025-06-30T18:47:52Z</dcterms:modified>
</cp:coreProperties>
</file>